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3035" tabRatio="871" activeTab="0"/>
  </bookViews>
  <sheets>
    <sheet name="1.财政拨款收支总体情况表" sheetId="1" r:id="rId1"/>
    <sheet name="2.一般公共预算支出情况表" sheetId="2" r:id="rId2"/>
    <sheet name="3.一般公共预算基本支出情况表" sheetId="3" r:id="rId3"/>
    <sheet name="4.部门预算资金安排的“三公”经费预算情况表" sheetId="4" r:id="rId4"/>
    <sheet name="5.政府性基金预算支出预算表" sheetId="5" r:id="rId5"/>
    <sheet name="6.部门收支总体情况表" sheetId="6" r:id="rId6"/>
    <sheet name="7.部门收入总表" sheetId="7" r:id="rId7"/>
    <sheet name="8.部门支出总表" sheetId="8" r:id="rId8"/>
  </sheets>
  <definedNames>
    <definedName name="_xlnm.Print_Area" localSheetId="1">$A$1:$I$107</definedName>
    <definedName name="_xlnm.Print_Area" localSheetId="2">$A$1:$G$122</definedName>
    <definedName name="_xlnm.Print_Area" localSheetId="3">$A$1:$H$35</definedName>
    <definedName name="_xlnm.Print_Area" localSheetId="4">$A$1:$X$7</definedName>
    <definedName name="_xlnm.Print_Area" localSheetId="5">$A$1:$F$64</definedName>
    <definedName name="_xlnm.Print_Area" localSheetId="0">$A$1:$F$64</definedName>
    <definedName name="_xlnm.Print_Area" localSheetId="6">$A$1:$AP$53</definedName>
    <definedName name="_xlnm.Print_Area" localSheetId="7">$A$1:$X$107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<sst xmlns="http://schemas.openxmlformats.org/spreadsheetml/2006/main" count="1664" uniqueCount="396">
  <si>
    <t xml:space="preserve">  </t>
  </si>
  <si>
    <t xml:space="preserve">      一般行政管理事务（文物）</t>
  </si>
  <si>
    <t>04</t>
  </si>
  <si>
    <t>08</t>
  </si>
  <si>
    <t xml:space="preserve">    22.国有资本经营预算支出</t>
  </si>
  <si>
    <t xml:space="preserve">  机关事业单位基本养老保险缴费</t>
  </si>
  <si>
    <t>收入</t>
  </si>
  <si>
    <t>219003</t>
  </si>
  <si>
    <t xml:space="preserve">    210</t>
  </si>
  <si>
    <t xml:space="preserve">    六、科学技术支出</t>
  </si>
  <si>
    <t xml:space="preserve">    其他旅游业管理与服务支出</t>
  </si>
  <si>
    <t>支出总计</t>
  </si>
  <si>
    <t xml:space="preserve">    二十六、债务还本支出</t>
  </si>
  <si>
    <t>其他支出</t>
  </si>
  <si>
    <t xml:space="preserve">  社会保障和就业支出</t>
  </si>
  <si>
    <t xml:space="preserve">    18.援助其他地区支出</t>
  </si>
  <si>
    <t>对个人和家庭的补助</t>
  </si>
  <si>
    <t xml:space="preserve">    30311</t>
  </si>
  <si>
    <t xml:space="preserve">  旅游业管理与服务支出</t>
  </si>
  <si>
    <t>经费拨款</t>
  </si>
  <si>
    <t>罚没收入</t>
  </si>
  <si>
    <t xml:space="preserve">  2101102</t>
  </si>
  <si>
    <t xml:space="preserve">    二十一、粮油物资储备支出</t>
  </si>
  <si>
    <t xml:space="preserve">    十五、资源勘探信息等支出</t>
  </si>
  <si>
    <t xml:space="preserve">    十、医疗卫生与计划生育支出</t>
  </si>
  <si>
    <t>一般公共预算基本支出情况表</t>
  </si>
  <si>
    <t xml:space="preserve">  电费</t>
  </si>
  <si>
    <t xml:space="preserve">  2.纳入一般公共预算管理的非税收入安排的资金</t>
  </si>
  <si>
    <t>17</t>
  </si>
  <si>
    <t>99</t>
  </si>
  <si>
    <t xml:space="preserve">    100</t>
  </si>
  <si>
    <t xml:space="preserve">  2.经营收入安排的资金</t>
  </si>
  <si>
    <t>基本建设支出</t>
  </si>
  <si>
    <t xml:space="preserve">  医疗卫生与计划生育支出</t>
  </si>
  <si>
    <t xml:space="preserve">    19.国土海洋气象等支出</t>
  </si>
  <si>
    <t xml:space="preserve">    207</t>
  </si>
  <si>
    <t>基本支出</t>
  </si>
  <si>
    <t xml:space="preserve">    4.公共安全支出</t>
  </si>
  <si>
    <t>其他结转</t>
  </si>
  <si>
    <t xml:space="preserve">    30302</t>
  </si>
  <si>
    <t xml:space="preserve">    博物馆</t>
  </si>
  <si>
    <t>因公出国(境)费用</t>
  </si>
  <si>
    <t>收入总计</t>
  </si>
  <si>
    <t xml:space="preserve">    三、国防支出</t>
  </si>
  <si>
    <t>百色起义纪念馆管理处</t>
  </si>
  <si>
    <t xml:space="preserve">  2210201</t>
  </si>
  <si>
    <t xml:space="preserve">    事业单位医疗</t>
  </si>
  <si>
    <t xml:space="preserve">    (2)纳入一般公共预算管理的非税收入结转</t>
  </si>
  <si>
    <t>一般公共预算拨款</t>
  </si>
  <si>
    <t xml:space="preserve">    绩效工资</t>
  </si>
  <si>
    <t xml:space="preserve">    十八、援助其他地区支出</t>
  </si>
  <si>
    <t xml:space="preserve">    一般行政管理事务（文物）</t>
  </si>
  <si>
    <t xml:space="preserve">    七、文化体育与传媒支出</t>
  </si>
  <si>
    <t>政府住房基金收入</t>
  </si>
  <si>
    <t xml:space="preserve">    30101</t>
  </si>
  <si>
    <t xml:space="preserve">      博物馆</t>
  </si>
  <si>
    <t xml:space="preserve">  02</t>
  </si>
  <si>
    <t xml:space="preserve">    差旅费</t>
  </si>
  <si>
    <t xml:space="preserve">  文化体育与传媒支出</t>
  </si>
  <si>
    <t>医疗卫生与计划生育支出</t>
  </si>
  <si>
    <t xml:space="preserve">    机关事业单位基本养老保险缴费</t>
  </si>
  <si>
    <t xml:space="preserve">  2080804</t>
  </si>
  <si>
    <t xml:space="preserve">    30206</t>
  </si>
  <si>
    <t>一、一般公共预算拨款</t>
  </si>
  <si>
    <t>专项收入</t>
  </si>
  <si>
    <t xml:space="preserve">      其他旅游业管理与服务支出</t>
  </si>
  <si>
    <t xml:space="preserve">  住房改革支出</t>
  </si>
  <si>
    <t xml:space="preserve">    13.农林水支出</t>
  </si>
  <si>
    <t xml:space="preserve">      100</t>
  </si>
  <si>
    <t>其他资本性支出</t>
  </si>
  <si>
    <t>基本支出结转</t>
  </si>
  <si>
    <t>表6</t>
  </si>
  <si>
    <t xml:space="preserve">    11.节能环保支出</t>
  </si>
  <si>
    <t xml:space="preserve">    二十七、债务付息支出</t>
  </si>
  <si>
    <t>表2</t>
  </si>
  <si>
    <t>110</t>
  </si>
  <si>
    <t xml:space="preserve">    津贴补贴</t>
  </si>
  <si>
    <t>本年支出合计</t>
  </si>
  <si>
    <t xml:space="preserve">  11</t>
  </si>
  <si>
    <t>31013</t>
  </si>
  <si>
    <t xml:space="preserve">    其他社会保障缴费</t>
  </si>
  <si>
    <t>商业服务业等支出</t>
  </si>
  <si>
    <t>本年收入合计</t>
  </si>
  <si>
    <t>自治区和中央补助</t>
  </si>
  <si>
    <t xml:space="preserve">    30211</t>
  </si>
  <si>
    <t xml:space="preserve">    221</t>
  </si>
  <si>
    <t xml:space="preserve">  培训费</t>
  </si>
  <si>
    <t>合计</t>
  </si>
  <si>
    <t>2017年比2016年增减(%)</t>
  </si>
  <si>
    <t xml:space="preserve">    邮电费</t>
  </si>
  <si>
    <t xml:space="preserve">  经费拨款</t>
  </si>
  <si>
    <t xml:space="preserve">    机关事业单位基本养老保险缴费支出</t>
  </si>
  <si>
    <t>208</t>
  </si>
  <si>
    <t xml:space="preserve">    8.社会保障和就业支出</t>
  </si>
  <si>
    <t>债务利息支出</t>
  </si>
  <si>
    <t xml:space="preserve">  2070205</t>
  </si>
  <si>
    <t>政府性基金预算支出预算表</t>
  </si>
  <si>
    <t>103</t>
  </si>
  <si>
    <t xml:space="preserve">    电费</t>
  </si>
  <si>
    <t xml:space="preserve">  302</t>
  </si>
  <si>
    <t>部门收支总体情况表</t>
  </si>
  <si>
    <t>对企事业单位的补贴</t>
  </si>
  <si>
    <t>人员经费</t>
  </si>
  <si>
    <t xml:space="preserve">    110</t>
  </si>
  <si>
    <t>07</t>
  </si>
  <si>
    <t xml:space="preserve">  绩效工资</t>
  </si>
  <si>
    <t xml:space="preserve">    上年结余收入</t>
  </si>
  <si>
    <t>303</t>
  </si>
  <si>
    <t>219004</t>
  </si>
  <si>
    <t xml:space="preserve">  退休费</t>
  </si>
  <si>
    <t xml:space="preserve">    (5)国有资源(资产)有偿使用收入安排的资金</t>
  </si>
  <si>
    <t>项目(按支出功能科目分类)</t>
  </si>
  <si>
    <t xml:space="preserve">        经费拨款</t>
  </si>
  <si>
    <t>纳入财政专户管理的收入结转</t>
  </si>
  <si>
    <t xml:space="preserve">    八、社会保障和就业支出</t>
  </si>
  <si>
    <t xml:space="preserve">    28.债务发行费用支出</t>
  </si>
  <si>
    <t xml:space="preserve">    5.教育支出</t>
  </si>
  <si>
    <t>政府性基金预算拨款</t>
  </si>
  <si>
    <t xml:space="preserve">  30212</t>
  </si>
  <si>
    <t xml:space="preserve">      事业单位离退休</t>
  </si>
  <si>
    <t>二、政府性基金预算拨款</t>
  </si>
  <si>
    <t xml:space="preserve">    17.金融支出</t>
  </si>
  <si>
    <t>行政事业性收费收入</t>
  </si>
  <si>
    <t xml:space="preserve">  216</t>
  </si>
  <si>
    <t xml:space="preserve">    二十三、预备费</t>
  </si>
  <si>
    <t xml:space="preserve">    二十、住房保障支出</t>
  </si>
  <si>
    <t xml:space="preserve">    103</t>
  </si>
  <si>
    <t xml:space="preserve">  公务用车运行维护费</t>
  </si>
  <si>
    <t>债务还本支出</t>
  </si>
  <si>
    <t>未纳入财政专户管理的收入安排的资金</t>
  </si>
  <si>
    <t xml:space="preserve">      住房公积金</t>
  </si>
  <si>
    <t xml:space="preserve">  1100899</t>
  </si>
  <si>
    <t xml:space="preserve">    208</t>
  </si>
  <si>
    <t xml:space="preserve">    10.医疗卫生与计划生育支出</t>
  </si>
  <si>
    <t xml:space="preserve">    福利费</t>
  </si>
  <si>
    <t xml:space="preserve">      ①市本级</t>
  </si>
  <si>
    <t xml:space="preserve">  2160599</t>
  </si>
  <si>
    <t xml:space="preserve">    30301</t>
  </si>
  <si>
    <t>项目</t>
  </si>
  <si>
    <t>30217</t>
  </si>
  <si>
    <t xml:space="preserve">  水费</t>
  </si>
  <si>
    <t>221</t>
  </si>
  <si>
    <t xml:space="preserve">  行政事业单位医疗</t>
  </si>
  <si>
    <t>政府性基金预算拨款结转</t>
  </si>
  <si>
    <t>未纳入财政专户管理的收入结转</t>
  </si>
  <si>
    <t xml:space="preserve">    其他商品和服务支出</t>
  </si>
  <si>
    <t xml:space="preserve">    旅游业管理与服务支出</t>
  </si>
  <si>
    <t xml:space="preserve">    23.预备费</t>
  </si>
  <si>
    <t xml:space="preserve">    四、公共安全支出</t>
  </si>
  <si>
    <t xml:space="preserve">    14.交通运输支出</t>
  </si>
  <si>
    <t xml:space="preserve">    离休费</t>
  </si>
  <si>
    <t xml:space="preserve">  05</t>
  </si>
  <si>
    <t>类</t>
  </si>
  <si>
    <t xml:space="preserve">    30102</t>
  </si>
  <si>
    <t>29</t>
  </si>
  <si>
    <t xml:space="preserve">  01</t>
  </si>
  <si>
    <t xml:space="preserve">    16.商业服务业等支出</t>
  </si>
  <si>
    <t xml:space="preserve">    30205</t>
  </si>
  <si>
    <t xml:space="preserve">    其他文物支出</t>
  </si>
  <si>
    <t xml:space="preserve">    30201</t>
  </si>
  <si>
    <t xml:space="preserve">      ②自治区和中央补助</t>
  </si>
  <si>
    <t xml:space="preserve">    12.城乡社区支出</t>
  </si>
  <si>
    <t xml:space="preserve">    经费拨款</t>
  </si>
  <si>
    <t>单位代码</t>
  </si>
  <si>
    <t xml:space="preserve">    (1)市本级</t>
  </si>
  <si>
    <t xml:space="preserve">      103</t>
  </si>
  <si>
    <t>其中：市本级结转</t>
  </si>
  <si>
    <t>210</t>
  </si>
  <si>
    <t xml:space="preserve">      其他收入</t>
  </si>
  <si>
    <t xml:space="preserve">  办公费</t>
  </si>
  <si>
    <t>经费拨款(补助)</t>
  </si>
  <si>
    <t>表5</t>
  </si>
  <si>
    <t>一般公共预算拨款结转</t>
  </si>
  <si>
    <t xml:space="preserve">    水费</t>
  </si>
  <si>
    <t xml:space="preserve">    (8)其他收入安排的资金</t>
  </si>
  <si>
    <t>表1</t>
  </si>
  <si>
    <t>其中：一般公共预算拨款</t>
  </si>
  <si>
    <t xml:space="preserve">  其他商品和服务支出</t>
  </si>
  <si>
    <t xml:space="preserve">  1.一般公共预算拨款结转</t>
  </si>
  <si>
    <t xml:space="preserve">    15.资源勘探信息等支出</t>
  </si>
  <si>
    <t>国有资源(资产)有偿使用收入</t>
  </si>
  <si>
    <t>预算数</t>
  </si>
  <si>
    <t>单位名称                        (经济分类科目名称)</t>
  </si>
  <si>
    <t xml:space="preserve">  津贴补贴</t>
  </si>
  <si>
    <t xml:space="preserve">    十二、城乡社区支出</t>
  </si>
  <si>
    <t>百色起义革命旧址管理处</t>
  </si>
  <si>
    <t>单位名称：百色起义纪念公园管理委员会</t>
  </si>
  <si>
    <t xml:space="preserve">    30216</t>
  </si>
  <si>
    <t xml:space="preserve">    其他文化支出</t>
  </si>
  <si>
    <t>30231</t>
  </si>
  <si>
    <t>公务接待费</t>
  </si>
  <si>
    <t>207</t>
  </si>
  <si>
    <t xml:space="preserve">      110</t>
  </si>
  <si>
    <t>转移性收入</t>
  </si>
  <si>
    <t xml:space="preserve">    十七、金融支出</t>
  </si>
  <si>
    <t xml:space="preserve">  2070202</t>
  </si>
  <si>
    <t xml:space="preserve">    五、教育支出</t>
  </si>
  <si>
    <t>纳入财政专户管理的收入安排的资金</t>
  </si>
  <si>
    <t xml:space="preserve">  5.其他结转</t>
  </si>
  <si>
    <t xml:space="preserve">    事业单位离退休</t>
  </si>
  <si>
    <t>100</t>
  </si>
  <si>
    <t xml:space="preserve">  301</t>
  </si>
  <si>
    <t>单位：万元</t>
  </si>
  <si>
    <t xml:space="preserve">    (2)行政事业性收费收入安排的资金</t>
  </si>
  <si>
    <t xml:space="preserve">        其他上年结余收入</t>
  </si>
  <si>
    <t>06</t>
  </si>
  <si>
    <t xml:space="preserve">  208</t>
  </si>
  <si>
    <t xml:space="preserve">      其他上年结余收入</t>
  </si>
  <si>
    <t>项目支出结转</t>
  </si>
  <si>
    <t>百色起义烈士碑园管理处</t>
  </si>
  <si>
    <t xml:space="preserve">    文化</t>
  </si>
  <si>
    <t>02</t>
  </si>
  <si>
    <t xml:space="preserve">    99</t>
  </si>
  <si>
    <t xml:space="preserve">  福利费</t>
  </si>
  <si>
    <t>219005</t>
  </si>
  <si>
    <t xml:space="preserve">    抚恤</t>
  </si>
  <si>
    <t xml:space="preserve">    216</t>
  </si>
  <si>
    <t xml:space="preserve">  103</t>
  </si>
  <si>
    <t>小计</t>
  </si>
  <si>
    <t>302</t>
  </si>
  <si>
    <t>工资福利支出</t>
  </si>
  <si>
    <t>219001</t>
  </si>
  <si>
    <t xml:space="preserve">  3.纳入财政专户管理的收入结转</t>
  </si>
  <si>
    <t>上年结余收入</t>
  </si>
  <si>
    <t xml:space="preserve">  1.市本级</t>
  </si>
  <si>
    <t>捐赠收入</t>
  </si>
  <si>
    <t xml:space="preserve">  30217</t>
  </si>
  <si>
    <t xml:space="preserve">    基本工资</t>
  </si>
  <si>
    <t>公用经费</t>
  </si>
  <si>
    <t xml:space="preserve">  住房保障支出</t>
  </si>
  <si>
    <t xml:space="preserve">  2080502</t>
  </si>
  <si>
    <t xml:space="preserve">  行政事业单位离退休</t>
  </si>
  <si>
    <t>文化体育与传媒支出</t>
  </si>
  <si>
    <t xml:space="preserve">  其他社会保障缴费</t>
  </si>
  <si>
    <t>11</t>
  </si>
  <si>
    <t>项目支出</t>
  </si>
  <si>
    <t xml:space="preserve">    退休费</t>
  </si>
  <si>
    <t>支出</t>
  </si>
  <si>
    <t xml:space="preserve">    08</t>
  </si>
  <si>
    <t xml:space="preserve">  110</t>
  </si>
  <si>
    <t xml:space="preserve">    公务接待费</t>
  </si>
  <si>
    <t>政府性基金预算</t>
  </si>
  <si>
    <t>非税收入</t>
  </si>
  <si>
    <t>其他收入</t>
  </si>
  <si>
    <t xml:space="preserve">  公务用车购置</t>
  </si>
  <si>
    <t>一般公共预算</t>
  </si>
  <si>
    <t>教育收费收入</t>
  </si>
  <si>
    <t>30212</t>
  </si>
  <si>
    <t>五、上年结余收入</t>
  </si>
  <si>
    <t>四、未纳入财政专户管理的收入安排的资金</t>
  </si>
  <si>
    <t xml:space="preserve">    十六、商业服务业等支出</t>
  </si>
  <si>
    <t xml:space="preserve">  商品和服务支出</t>
  </si>
  <si>
    <t xml:space="preserve">    二十五、转移性支出</t>
  </si>
  <si>
    <t xml:space="preserve">    二十二、国有资本经营预算支出</t>
  </si>
  <si>
    <t xml:space="preserve">    </t>
  </si>
  <si>
    <t>**</t>
  </si>
  <si>
    <t xml:space="preserve">    20.住房保障支出</t>
  </si>
  <si>
    <t xml:space="preserve">    30107</t>
  </si>
  <si>
    <t xml:space="preserve">  商业服务业等支出</t>
  </si>
  <si>
    <t xml:space="preserve">      事业单位医疗</t>
  </si>
  <si>
    <t xml:space="preserve">  08</t>
  </si>
  <si>
    <t xml:space="preserve">  非税收入</t>
  </si>
  <si>
    <t xml:space="preserve">  其他收入</t>
  </si>
  <si>
    <t xml:space="preserve">  对个人和家庭的补助</t>
  </si>
  <si>
    <t>商品和服务支出</t>
  </si>
  <si>
    <t>2017年预算数</t>
  </si>
  <si>
    <t xml:space="preserve">    26.债务还本支出</t>
  </si>
  <si>
    <t>目</t>
  </si>
  <si>
    <t>纳入一般公共预算管理的非税收入安排的资金</t>
  </si>
  <si>
    <t>经济分类科目编码</t>
  </si>
  <si>
    <t xml:space="preserve">    25.转移性支出</t>
  </si>
  <si>
    <t xml:space="preserve">  2.政府性基金预算拨款结转</t>
  </si>
  <si>
    <t>2016年预算数</t>
  </si>
  <si>
    <t>项</t>
  </si>
  <si>
    <t>表8</t>
  </si>
  <si>
    <t>表4</t>
  </si>
  <si>
    <t>社会保障和就业支出</t>
  </si>
  <si>
    <t xml:space="preserve">  30231</t>
  </si>
  <si>
    <t xml:space="preserve">  公务接待费</t>
  </si>
  <si>
    <t xml:space="preserve">  转移性收入</t>
  </si>
  <si>
    <t xml:space="preserve">    (2)自治区和中央补助</t>
  </si>
  <si>
    <t>款</t>
  </si>
  <si>
    <t xml:space="preserve">  2070199</t>
  </si>
  <si>
    <t xml:space="preserve">  99</t>
  </si>
  <si>
    <t>经费拨款(补助)结转</t>
  </si>
  <si>
    <t xml:space="preserve">    2.外交支出</t>
  </si>
  <si>
    <t xml:space="preserve">      机关事业单位基本养老保险缴费支出</t>
  </si>
  <si>
    <t xml:space="preserve">  文化</t>
  </si>
  <si>
    <t xml:space="preserve">    30299</t>
  </si>
  <si>
    <t xml:space="preserve">    30217</t>
  </si>
  <si>
    <t xml:space="preserve">  离休费</t>
  </si>
  <si>
    <t xml:space="preserve">  因公出国(境)费用</t>
  </si>
  <si>
    <t>结转下年</t>
  </si>
  <si>
    <t xml:space="preserve">  抚恤</t>
  </si>
  <si>
    <t xml:space="preserve">    住房改革支出</t>
  </si>
  <si>
    <t>其中：自治区和中央补助结转</t>
  </si>
  <si>
    <t xml:space="preserve">    6.科学技术支出</t>
  </si>
  <si>
    <t xml:space="preserve">    (7)政府住房基金收入安排的资金</t>
  </si>
  <si>
    <t>单位名称(收入分类科目名称)</t>
  </si>
  <si>
    <t xml:space="preserve">  4.未纳入财政专户管理的收入结转</t>
  </si>
  <si>
    <t xml:space="preserve">    办公费</t>
  </si>
  <si>
    <t xml:space="preserve">    优抚事业单位支出</t>
  </si>
  <si>
    <t xml:space="preserve">    行政事业单位离退休</t>
  </si>
  <si>
    <t>单位名称</t>
  </si>
  <si>
    <t>05</t>
  </si>
  <si>
    <t xml:space="preserve">  207</t>
  </si>
  <si>
    <t xml:space="preserve">    1.一般公共服务支出</t>
  </si>
  <si>
    <t>国有资本经营收入</t>
  </si>
  <si>
    <t>01</t>
  </si>
  <si>
    <t xml:space="preserve">  2.自治区和中央补助</t>
  </si>
  <si>
    <t>部门支出总表</t>
  </si>
  <si>
    <t xml:space="preserve">  100</t>
  </si>
  <si>
    <t xml:space="preserve">    30229</t>
  </si>
  <si>
    <t>301</t>
  </si>
  <si>
    <t>219002</t>
  </si>
  <si>
    <t xml:space="preserve">  住房公积金</t>
  </si>
  <si>
    <t>三、上年结余收入</t>
  </si>
  <si>
    <t>总计</t>
  </si>
  <si>
    <t>公务用车购置</t>
  </si>
  <si>
    <t>市本级</t>
  </si>
  <si>
    <t xml:space="preserve">      其他文化支出</t>
  </si>
  <si>
    <t>部门预算资金安排的“三公”经费预算情况表</t>
  </si>
  <si>
    <t xml:space="preserve">    (3)罚没收入安排的资金</t>
  </si>
  <si>
    <t xml:space="preserve">  2080505</t>
  </si>
  <si>
    <t xml:space="preserve">    (1)专项收入安排的资金</t>
  </si>
  <si>
    <t xml:space="preserve">  210</t>
  </si>
  <si>
    <t xml:space="preserve">    十四、交通运输支出</t>
  </si>
  <si>
    <t>16</t>
  </si>
  <si>
    <t>住房保障支出</t>
  </si>
  <si>
    <t xml:space="preserve">  基本工资</t>
  </si>
  <si>
    <t xml:space="preserve">    二十九、结转下年</t>
  </si>
  <si>
    <t xml:space="preserve">        其他收入</t>
  </si>
  <si>
    <t>三、纳入财政专户管理的收入安排的资金</t>
  </si>
  <si>
    <t xml:space="preserve">    九、社会保险基金支出</t>
  </si>
  <si>
    <t xml:space="preserve">    其他上年结余收入</t>
  </si>
  <si>
    <t>基本支出预算数</t>
  </si>
  <si>
    <t xml:space="preserve">  上年结余收入</t>
  </si>
  <si>
    <t xml:space="preserve">    (4)国有资本经营收入安排的资金</t>
  </si>
  <si>
    <t xml:space="preserve">    文物</t>
  </si>
  <si>
    <t xml:space="preserve">  1.经费拨款(补助)</t>
  </si>
  <si>
    <t xml:space="preserve">      其他文物支出</t>
  </si>
  <si>
    <t xml:space="preserve">  工资福利支出</t>
  </si>
  <si>
    <t xml:space="preserve">    二十八、债务发行费用支出</t>
  </si>
  <si>
    <t>部门收入总表</t>
  </si>
  <si>
    <t xml:space="preserve">  1.教育收费收入安排的资金</t>
  </si>
  <si>
    <t xml:space="preserve">  1039999</t>
  </si>
  <si>
    <t xml:space="preserve">    二、外交支出</t>
  </si>
  <si>
    <t xml:space="preserve">    30108</t>
  </si>
  <si>
    <t xml:space="preserve">    30104</t>
  </si>
  <si>
    <t>百色起义纪念公园管理委员会</t>
  </si>
  <si>
    <t xml:space="preserve">  221</t>
  </si>
  <si>
    <t xml:space="preserve">    培训费</t>
  </si>
  <si>
    <t xml:space="preserve">    7.文化体育与传媒支出</t>
  </si>
  <si>
    <t xml:space="preserve">  邮电费</t>
  </si>
  <si>
    <t xml:space="preserve">    行政事业单位医疗</t>
  </si>
  <si>
    <t xml:space="preserve">  31013</t>
  </si>
  <si>
    <t xml:space="preserve">    30207</t>
  </si>
  <si>
    <t xml:space="preserve">    十三、农林水支出</t>
  </si>
  <si>
    <t>转移性支出</t>
  </si>
  <si>
    <t>216</t>
  </si>
  <si>
    <t>经营收入</t>
  </si>
  <si>
    <t xml:space="preserve">      优抚事业单位支出</t>
  </si>
  <si>
    <t>一般公共预算支出情况表</t>
  </si>
  <si>
    <t>表3</t>
  </si>
  <si>
    <t xml:space="preserve">  文物</t>
  </si>
  <si>
    <t>事业收入</t>
  </si>
  <si>
    <t>表7</t>
  </si>
  <si>
    <t xml:space="preserve">  2070299</t>
  </si>
  <si>
    <t xml:space="preserve">    24.其他支出</t>
  </si>
  <si>
    <t xml:space="preserve">    (1)经费拨款(补助)结转</t>
  </si>
  <si>
    <t>单位:万元</t>
  </si>
  <si>
    <t xml:space="preserve">    21.粮油物资储备支出</t>
  </si>
  <si>
    <t xml:space="preserve">  2.其他收入安排的资金</t>
  </si>
  <si>
    <t xml:space="preserve">    27.债务付息支出</t>
  </si>
  <si>
    <t>预算数(全口径)</t>
  </si>
  <si>
    <t xml:space="preserve">    十一、节能环保支出</t>
  </si>
  <si>
    <t xml:space="preserve">      经费拨款</t>
  </si>
  <si>
    <t xml:space="preserve">  1.事业收入安排的资金</t>
  </si>
  <si>
    <t xml:space="preserve">    十九、国土海洋气象等支出</t>
  </si>
  <si>
    <t xml:space="preserve">  差旅费</t>
  </si>
  <si>
    <t xml:space="preserve">    二十四、其他支出</t>
  </si>
  <si>
    <t xml:space="preserve">    (6)捐赠收入安排的资金</t>
  </si>
  <si>
    <t xml:space="preserve">    一、一般公共服务支出</t>
  </si>
  <si>
    <t xml:space="preserve">    3.国防支出</t>
  </si>
  <si>
    <t>财政拨款收支总体情况表</t>
  </si>
  <si>
    <t>纳入一般公共预算管理的非税收入结转</t>
  </si>
  <si>
    <t>单位名称                        (功能分类科目名称)</t>
  </si>
  <si>
    <t>单位代码(科目编码)</t>
  </si>
  <si>
    <t xml:space="preserve">    其他收入</t>
  </si>
  <si>
    <t xml:space="preserve">  303</t>
  </si>
  <si>
    <t>百色市右江民族博物馆</t>
  </si>
  <si>
    <t xml:space="preserve">  3.其他收入安排的资金</t>
  </si>
  <si>
    <t>公务用车运行维护费</t>
  </si>
  <si>
    <t>科目编码</t>
  </si>
  <si>
    <t xml:space="preserve">    住房公积金</t>
  </si>
  <si>
    <t xml:space="preserve">    9.社会保险基金支出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</si>
</sst>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_ "/>
    <numFmt numFmtId="68" formatCode="* #,##0.00;* \-#,##0.00;* &quot;&quot;??;@"/>
    <numFmt numFmtId="69" formatCode="#,##0.0000"/>
    <numFmt numFmtId="70" formatCode=""/>
  </numFmts>
  <fonts count="8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66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67" fontId="6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67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67" fontId="0" fillId="0" borderId="2" xfId="0" applyNumberFormat="1" applyFont="1" applyFill="1" applyBorder="1" applyAlignment="1" applyProtection="1">
      <alignment horizontal="center" vertical="center" wrapText="1"/>
      <protection/>
    </xf>
    <xf numFmtId="67" fontId="0" fillId="0" borderId="2" xfId="0" applyNumberFormat="1" applyFont="1" applyFill="1" applyBorder="1" applyAlignment="1" applyProtection="1">
      <alignment horizontal="centerContinuous" vertical="center"/>
      <protection/>
    </xf>
    <xf numFmtId="67" fontId="0" fillId="0" borderId="4" xfId="0" applyNumberFormat="1" applyFont="1" applyFill="1" applyBorder="1" applyAlignment="1" applyProtection="1">
      <alignment horizontal="centerContinuous" vertical="center"/>
      <protection/>
    </xf>
    <xf numFmtId="67" fontId="0" fillId="0" borderId="7" xfId="0" applyNumberFormat="1" applyFont="1" applyFill="1" applyBorder="1" applyAlignment="1" applyProtection="1">
      <alignment horizontal="centerContinuous" vertical="center"/>
      <protection/>
    </xf>
    <xf numFmtId="67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67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 wrapText="1"/>
      <protection/>
    </xf>
    <xf numFmtId="67" fontId="0" fillId="0" borderId="9" xfId="0" applyNumberFormat="1" applyFont="1" applyFill="1" applyBorder="1" applyAlignment="1" applyProtection="1">
      <alignment horizontal="center" vertical="center" wrapText="1"/>
      <protection/>
    </xf>
    <xf numFmtId="67" fontId="0" fillId="0" borderId="5" xfId="0" applyNumberFormat="1" applyFont="1" applyFill="1" applyBorder="1" applyAlignment="1" applyProtection="1">
      <alignment horizontal="centerContinuous" vertical="center"/>
      <protection/>
    </xf>
    <xf numFmtId="68" fontId="0" fillId="0" borderId="1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 wrapText="1"/>
      <protection/>
    </xf>
    <xf numFmtId="67" fontId="0" fillId="0" borderId="9" xfId="0" applyNumberFormat="1" applyFont="1" applyFill="1" applyBorder="1" applyAlignment="1" applyProtection="1">
      <alignment horizontal="center" vertical="center" wrapText="1"/>
      <protection/>
    </xf>
    <xf numFmtId="67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/>
    </xf>
    <xf numFmtId="4" fontId="6" fillId="0" borderId="6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left" vertical="center"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2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2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70" fontId="0" fillId="0" borderId="1" xfId="0" applyNumberFormat="1" applyFont="1" applyFill="1" applyBorder="1" applyAlignment="1" applyProtection="1">
      <alignment horizontal="left" vertical="center" wrapText="1"/>
      <protection/>
    </xf>
    <xf numFmtId="70" fontId="0" fillId="2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2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2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2" borderId="2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2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2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2" borderId="1" xfId="0" applyNumberFormat="1" applyFont="1" applyFill="1" applyBorder="1" applyAlignment="1" applyProtection="1">
      <alignment horizontal="left" vertical="center"/>
      <protection/>
    </xf>
    <xf numFmtId="70" fontId="0" fillId="0" borderId="2" xfId="0" applyNumberFormat="1" applyFont="1" applyFill="1" applyBorder="1" applyAlignment="1" applyProtection="1">
      <alignment horizontal="left" vertical="center" wrapText="1"/>
      <protection/>
    </xf>
    <xf numFmtId="70" fontId="0" fillId="2" borderId="2" xfId="0" applyNumberFormat="1" applyFont="1" applyFill="1" applyBorder="1" applyAlignment="1" applyProtection="1">
      <alignment horizontal="lef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70" fontId="0" fillId="0" borderId="5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2" borderId="4" xfId="0" applyNumberFormat="1" applyFont="1" applyFill="1" applyBorder="1" applyAlignment="1" applyProtection="1">
      <alignment horizontal="right" vertical="center" wrapText="1"/>
      <protection/>
    </xf>
    <xf numFmtId="70" fontId="0" fillId="2" borderId="5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15.66015625" style="0" customWidth="1"/>
    <col min="3" max="3" width="35.83203125" style="0" customWidth="1"/>
    <col min="4" max="6" width="15.66015625" style="0" customWidth="1"/>
    <col min="7" max="256" width="9.16015625" style="0" customWidth="1"/>
  </cols>
  <sheetData>
    <row r="1" spans="1:11" ht="18.75" customHeight="1">
      <c r="A1" s="3" t="s">
        <v>175</v>
      </c>
      <c r="B1" s="3"/>
      <c r="C1" s="3"/>
      <c r="D1" s="3"/>
      <c r="E1" s="3"/>
      <c r="F1" s="4"/>
      <c r="G1" s="3"/>
      <c r="H1" s="3"/>
      <c r="I1" s="3"/>
      <c r="J1" s="3"/>
      <c r="K1" s="3"/>
    </row>
    <row r="2" spans="1:11" ht="18.75" customHeight="1">
      <c r="A2" s="2" t="s">
        <v>384</v>
      </c>
      <c r="B2" s="2"/>
      <c r="C2" s="2"/>
      <c r="D2" s="2"/>
      <c r="E2" s="2"/>
      <c r="F2" s="2"/>
      <c r="G2" s="3"/>
      <c r="H2" s="3"/>
      <c r="I2" s="3"/>
      <c r="J2" s="3"/>
      <c r="K2" s="3"/>
    </row>
    <row r="3" spans="1:11" ht="18.75" customHeight="1">
      <c r="A3" s="105" t="s">
        <v>186</v>
      </c>
      <c r="B3" s="5"/>
      <c r="C3" s="5"/>
      <c r="D3" s="5"/>
      <c r="E3" s="5"/>
      <c r="F3" s="6" t="s">
        <v>370</v>
      </c>
      <c r="G3" s="3"/>
      <c r="H3" s="3"/>
      <c r="I3" s="3"/>
      <c r="J3" s="3"/>
      <c r="K3" s="3"/>
    </row>
    <row r="4" spans="1:11" ht="18.75" customHeight="1">
      <c r="A4" s="9" t="s">
        <v>6</v>
      </c>
      <c r="B4" s="9"/>
      <c r="C4" s="66" t="s">
        <v>237</v>
      </c>
      <c r="D4" s="9"/>
      <c r="E4" s="9"/>
      <c r="F4" s="9"/>
      <c r="G4" s="3"/>
      <c r="H4" s="3"/>
      <c r="I4" s="3"/>
      <c r="J4" s="3"/>
      <c r="K4" s="3"/>
    </row>
    <row r="5" spans="1:11" ht="18.75" customHeight="1">
      <c r="A5" s="11" t="s">
        <v>138</v>
      </c>
      <c r="B5" s="75" t="s">
        <v>181</v>
      </c>
      <c r="C5" s="11" t="s">
        <v>111</v>
      </c>
      <c r="D5" s="11" t="s">
        <v>87</v>
      </c>
      <c r="E5" s="75" t="s">
        <v>245</v>
      </c>
      <c r="F5" s="75" t="s">
        <v>241</v>
      </c>
      <c r="G5" s="3"/>
      <c r="H5" s="3"/>
      <c r="I5" s="3"/>
      <c r="J5" s="3"/>
      <c r="K5" s="3"/>
    </row>
    <row r="6" spans="1:11" ht="18.75" customHeight="1">
      <c r="A6" s="13" t="s">
        <v>63</v>
      </c>
      <c r="B6" s="103">
        <v>1886.19</v>
      </c>
      <c r="C6" s="77" t="s">
        <v>382</v>
      </c>
      <c r="D6" s="76">
        <f>SUM(E6:F6)</f>
        <v>0</v>
      </c>
      <c r="E6" s="103">
        <v>0</v>
      </c>
      <c r="F6" s="104">
        <v>0</v>
      </c>
      <c r="G6" s="3"/>
      <c r="H6" s="3"/>
      <c r="I6" s="3"/>
      <c r="J6" s="3"/>
      <c r="K6" s="3"/>
    </row>
    <row r="7" spans="1:11" ht="18.75" customHeight="1">
      <c r="A7" s="13" t="s">
        <v>339</v>
      </c>
      <c r="B7" s="103">
        <v>1886.19</v>
      </c>
      <c r="C7" s="77" t="s">
        <v>346</v>
      </c>
      <c r="D7" s="76">
        <f>SUM(E7:F7)</f>
        <v>0</v>
      </c>
      <c r="E7" s="103">
        <v>0</v>
      </c>
      <c r="F7" s="101">
        <v>0</v>
      </c>
      <c r="G7" s="3"/>
      <c r="H7" s="3"/>
      <c r="I7" s="3"/>
      <c r="J7" s="3"/>
      <c r="K7" s="3"/>
    </row>
    <row r="8" spans="1:11" ht="18.75" customHeight="1">
      <c r="A8" s="13" t="s">
        <v>164</v>
      </c>
      <c r="B8" s="103">
        <v>1052.19</v>
      </c>
      <c r="C8" s="14" t="s">
        <v>43</v>
      </c>
      <c r="D8" s="76">
        <f>SUM(E8:F8)</f>
        <v>0</v>
      </c>
      <c r="E8" s="103">
        <v>0</v>
      </c>
      <c r="F8" s="101">
        <v>0</v>
      </c>
      <c r="G8" s="3"/>
      <c r="H8" s="3"/>
      <c r="I8" s="3"/>
      <c r="J8" s="3"/>
      <c r="K8" s="3"/>
    </row>
    <row r="9" spans="1:11" ht="18.75" customHeight="1">
      <c r="A9" s="13" t="s">
        <v>280</v>
      </c>
      <c r="B9" s="103">
        <v>834</v>
      </c>
      <c r="C9" s="14" t="s">
        <v>148</v>
      </c>
      <c r="D9" s="76">
        <f>SUM(E9:F9)</f>
        <v>0</v>
      </c>
      <c r="E9" s="103">
        <v>0</v>
      </c>
      <c r="F9" s="101">
        <v>0</v>
      </c>
      <c r="G9" s="3"/>
      <c r="H9" s="3"/>
      <c r="I9" s="3"/>
      <c r="J9" s="3"/>
      <c r="K9" s="3"/>
    </row>
    <row r="10" spans="1:11" ht="18.75" customHeight="1">
      <c r="A10" s="13" t="s">
        <v>27</v>
      </c>
      <c r="B10" s="103">
        <v>0</v>
      </c>
      <c r="C10" s="14" t="s">
        <v>196</v>
      </c>
      <c r="D10" s="76">
        <f>SUM(E10:F10)</f>
        <v>0</v>
      </c>
      <c r="E10" s="103">
        <v>0</v>
      </c>
      <c r="F10" s="101">
        <v>0</v>
      </c>
      <c r="G10" s="3"/>
      <c r="H10" s="3"/>
      <c r="I10" s="3"/>
      <c r="J10" s="3"/>
      <c r="K10" s="3"/>
    </row>
    <row r="11" spans="1:11" ht="18.75" customHeight="1">
      <c r="A11" s="13" t="s">
        <v>324</v>
      </c>
      <c r="B11" s="103">
        <v>0</v>
      </c>
      <c r="C11" s="14" t="s">
        <v>9</v>
      </c>
      <c r="D11" s="76">
        <f>SUM(E11:F11)</f>
        <v>0</v>
      </c>
      <c r="E11" s="103">
        <v>0</v>
      </c>
      <c r="F11" s="101">
        <v>0</v>
      </c>
      <c r="G11" s="3"/>
      <c r="H11" s="3"/>
      <c r="I11" s="3"/>
      <c r="J11" s="3"/>
      <c r="K11" s="3"/>
    </row>
    <row r="12" spans="1:11" ht="18.75" customHeight="1">
      <c r="A12" s="13" t="s">
        <v>203</v>
      </c>
      <c r="B12" s="103">
        <v>0</v>
      </c>
      <c r="C12" s="14" t="s">
        <v>52</v>
      </c>
      <c r="D12" s="76">
        <f>SUM(E12:F12)</f>
        <v>1339.7</v>
      </c>
      <c r="E12" s="103">
        <v>1339.7</v>
      </c>
      <c r="F12" s="101">
        <v>0</v>
      </c>
      <c r="G12" s="3"/>
      <c r="H12" s="3"/>
      <c r="I12" s="3"/>
      <c r="J12" s="3"/>
      <c r="K12" s="3"/>
    </row>
    <row r="13" spans="1:11" ht="18.75" customHeight="1">
      <c r="A13" s="13" t="s">
        <v>322</v>
      </c>
      <c r="B13" s="103">
        <v>0</v>
      </c>
      <c r="C13" s="14" t="s">
        <v>114</v>
      </c>
      <c r="D13" s="76">
        <f>SUM(E13:F13)</f>
        <v>189.62</v>
      </c>
      <c r="E13" s="103">
        <v>189.62</v>
      </c>
      <c r="F13" s="101">
        <v>0</v>
      </c>
      <c r="G13" s="3"/>
      <c r="H13" s="3"/>
      <c r="I13" s="3"/>
      <c r="J13" s="3"/>
      <c r="K13" s="3"/>
    </row>
    <row r="14" spans="1:11" ht="18.75" customHeight="1">
      <c r="A14" s="13" t="s">
        <v>337</v>
      </c>
      <c r="B14" s="103">
        <v>0</v>
      </c>
      <c r="C14" s="14" t="s">
        <v>333</v>
      </c>
      <c r="D14" s="76">
        <f>SUM(E14:F14)</f>
        <v>0</v>
      </c>
      <c r="E14" s="103">
        <v>0</v>
      </c>
      <c r="F14" s="101">
        <v>0</v>
      </c>
      <c r="G14" s="3"/>
      <c r="H14" s="3"/>
      <c r="I14" s="3"/>
      <c r="J14" s="3"/>
      <c r="K14" s="3"/>
    </row>
    <row r="15" spans="1:11" ht="18.75" customHeight="1">
      <c r="A15" s="13" t="s">
        <v>110</v>
      </c>
      <c r="B15" s="103">
        <v>0</v>
      </c>
      <c r="C15" s="14" t="s">
        <v>24</v>
      </c>
      <c r="D15" s="76">
        <f>SUM(E15:F15)</f>
        <v>21.93</v>
      </c>
      <c r="E15" s="103">
        <v>21.93</v>
      </c>
      <c r="F15" s="101">
        <v>0</v>
      </c>
      <c r="G15" s="3"/>
      <c r="H15" s="3"/>
      <c r="I15" s="3"/>
      <c r="J15" s="3"/>
      <c r="K15" s="3"/>
    </row>
    <row r="16" spans="1:11" ht="18.75" customHeight="1">
      <c r="A16" s="13" t="s">
        <v>381</v>
      </c>
      <c r="B16" s="103">
        <v>0</v>
      </c>
      <c r="C16" s="14" t="s">
        <v>375</v>
      </c>
      <c r="D16" s="76">
        <f>SUM(E16:F16)</f>
        <v>0</v>
      </c>
      <c r="E16" s="103">
        <v>0</v>
      </c>
      <c r="F16" s="101">
        <v>0</v>
      </c>
      <c r="G16" s="3"/>
      <c r="H16" s="3"/>
      <c r="I16" s="3"/>
      <c r="J16" s="3"/>
      <c r="K16" s="3"/>
    </row>
    <row r="17" spans="1:11" ht="18.75" customHeight="1">
      <c r="A17" s="13" t="s">
        <v>297</v>
      </c>
      <c r="B17" s="103">
        <v>0</v>
      </c>
      <c r="C17" s="14" t="s">
        <v>184</v>
      </c>
      <c r="D17" s="76">
        <f>SUM(E17:F17)</f>
        <v>0</v>
      </c>
      <c r="E17" s="103">
        <v>0</v>
      </c>
      <c r="F17" s="101">
        <v>0</v>
      </c>
      <c r="G17" s="3"/>
      <c r="H17" s="3"/>
      <c r="I17" s="3"/>
      <c r="J17" s="3"/>
      <c r="K17" s="3"/>
    </row>
    <row r="18" spans="1:11" ht="18.75" customHeight="1">
      <c r="A18" s="13" t="s">
        <v>174</v>
      </c>
      <c r="B18" s="103">
        <v>0</v>
      </c>
      <c r="C18" s="14" t="s">
        <v>357</v>
      </c>
      <c r="D18" s="76">
        <f>SUM(E18:F18)</f>
        <v>0</v>
      </c>
      <c r="E18" s="103">
        <v>0</v>
      </c>
      <c r="F18" s="101">
        <v>0</v>
      </c>
      <c r="G18" s="3"/>
      <c r="H18" s="3"/>
      <c r="I18" s="3"/>
      <c r="J18" s="3"/>
      <c r="K18" s="3"/>
    </row>
    <row r="19" spans="1:11" ht="18.75" customHeight="1">
      <c r="A19" s="78" t="s">
        <v>120</v>
      </c>
      <c r="B19" s="103">
        <v>0</v>
      </c>
      <c r="C19" s="14" t="s">
        <v>326</v>
      </c>
      <c r="D19" s="76">
        <f>SUM(E19:F19)</f>
        <v>0</v>
      </c>
      <c r="E19" s="103">
        <v>0</v>
      </c>
      <c r="F19" s="101">
        <v>0</v>
      </c>
      <c r="G19" s="3"/>
      <c r="H19" s="3"/>
      <c r="I19" s="3"/>
      <c r="J19" s="3"/>
      <c r="K19" s="3"/>
    </row>
    <row r="20" spans="1:11" ht="18.75" customHeight="1">
      <c r="A20" s="13" t="s">
        <v>224</v>
      </c>
      <c r="B20" s="103">
        <v>0</v>
      </c>
      <c r="C20" s="14" t="s">
        <v>23</v>
      </c>
      <c r="D20" s="76">
        <f>SUM(E20:F20)</f>
        <v>0</v>
      </c>
      <c r="E20" s="103">
        <v>0</v>
      </c>
      <c r="F20" s="101">
        <v>0</v>
      </c>
      <c r="G20" s="3"/>
      <c r="H20" s="3"/>
      <c r="I20" s="3"/>
      <c r="J20" s="3"/>
      <c r="K20" s="3"/>
    </row>
    <row r="21" spans="1:11" ht="18.75" customHeight="1">
      <c r="A21" s="13" t="s">
        <v>309</v>
      </c>
      <c r="B21" s="102">
        <v>0</v>
      </c>
      <c r="C21" s="14" t="s">
        <v>250</v>
      </c>
      <c r="D21" s="76">
        <f>SUM(E21:F21)</f>
        <v>300</v>
      </c>
      <c r="E21" s="103">
        <v>300</v>
      </c>
      <c r="F21" s="101">
        <v>0</v>
      </c>
      <c r="G21" s="3"/>
      <c r="H21" s="3"/>
      <c r="I21" s="3"/>
      <c r="J21" s="3"/>
      <c r="K21" s="3"/>
    </row>
    <row r="22" spans="1:11" ht="18.75" customHeight="1">
      <c r="A22" s="67"/>
      <c r="B22" s="79"/>
      <c r="C22" s="14" t="s">
        <v>194</v>
      </c>
      <c r="D22" s="76">
        <f>SUM(E22:F22)</f>
        <v>0</v>
      </c>
      <c r="E22" s="103">
        <v>0</v>
      </c>
      <c r="F22" s="101">
        <v>0</v>
      </c>
      <c r="G22" s="3"/>
      <c r="H22" s="3"/>
      <c r="I22" s="3"/>
      <c r="J22" s="3"/>
      <c r="K22" s="3"/>
    </row>
    <row r="23" spans="1:11" ht="18.75" customHeight="1">
      <c r="A23" s="67"/>
      <c r="B23" s="67"/>
      <c r="C23" s="14" t="s">
        <v>50</v>
      </c>
      <c r="D23" s="76">
        <f>SUM(E23:F23)</f>
        <v>0</v>
      </c>
      <c r="E23" s="103">
        <v>0</v>
      </c>
      <c r="F23" s="101">
        <v>0</v>
      </c>
      <c r="G23" s="3"/>
      <c r="H23" s="3"/>
      <c r="I23" s="3"/>
      <c r="J23" s="3"/>
      <c r="K23" s="3"/>
    </row>
    <row r="24" spans="1:11" ht="18.75" customHeight="1">
      <c r="A24" s="67"/>
      <c r="B24" s="67"/>
      <c r="C24" s="14" t="s">
        <v>378</v>
      </c>
      <c r="D24" s="76">
        <f>SUM(E24:F24)</f>
        <v>0</v>
      </c>
      <c r="E24" s="103">
        <v>0</v>
      </c>
      <c r="F24" s="101">
        <v>0</v>
      </c>
      <c r="G24" s="3"/>
      <c r="H24" s="3"/>
      <c r="I24" s="3"/>
      <c r="J24" s="3"/>
      <c r="K24" s="3"/>
    </row>
    <row r="25" spans="1:11" ht="18.75" customHeight="1">
      <c r="A25" s="67"/>
      <c r="B25" s="67"/>
      <c r="C25" s="14" t="s">
        <v>125</v>
      </c>
      <c r="D25" s="76">
        <f>SUM(E25:F25)</f>
        <v>40.94</v>
      </c>
      <c r="E25" s="103">
        <v>40.94</v>
      </c>
      <c r="F25" s="101">
        <v>0</v>
      </c>
      <c r="G25" s="3"/>
      <c r="H25" s="3"/>
      <c r="I25" s="3"/>
      <c r="J25" s="3"/>
      <c r="K25" s="3"/>
    </row>
    <row r="26" spans="1:11" ht="18.75" customHeight="1">
      <c r="A26" s="67"/>
      <c r="B26" s="67"/>
      <c r="C26" s="14" t="s">
        <v>22</v>
      </c>
      <c r="D26" s="76">
        <f>SUM(E26:F26)</f>
        <v>0</v>
      </c>
      <c r="E26" s="103">
        <v>0</v>
      </c>
      <c r="F26" s="101">
        <v>0</v>
      </c>
      <c r="G26" s="3"/>
      <c r="H26" s="3"/>
      <c r="I26" s="3"/>
      <c r="J26" s="3"/>
      <c r="K26" s="3"/>
    </row>
    <row r="27" spans="1:11" ht="18.75" customHeight="1">
      <c r="A27" s="67"/>
      <c r="B27" s="67"/>
      <c r="C27" s="14" t="s">
        <v>253</v>
      </c>
      <c r="D27" s="76">
        <f>SUM(E27:F27)</f>
        <v>0</v>
      </c>
      <c r="E27" s="103">
        <v>0</v>
      </c>
      <c r="F27" s="101">
        <v>0</v>
      </c>
      <c r="G27" s="3"/>
      <c r="H27" s="3"/>
      <c r="I27" s="3"/>
      <c r="J27" s="3"/>
      <c r="K27" s="3"/>
    </row>
    <row r="28" spans="1:11" ht="18.75" customHeight="1">
      <c r="A28" s="67"/>
      <c r="B28" s="67"/>
      <c r="C28" s="14" t="s">
        <v>124</v>
      </c>
      <c r="D28" s="76">
        <f>SUM(E28:F28)</f>
        <v>0</v>
      </c>
      <c r="E28" s="103">
        <v>0</v>
      </c>
      <c r="F28" s="101">
        <v>0</v>
      </c>
      <c r="G28" s="3"/>
      <c r="H28" s="3"/>
      <c r="I28" s="3"/>
      <c r="J28" s="3"/>
      <c r="K28" s="3"/>
    </row>
    <row r="29" spans="1:11" ht="18.75" customHeight="1">
      <c r="A29" s="12"/>
      <c r="B29" s="15"/>
      <c r="C29" s="13" t="s">
        <v>380</v>
      </c>
      <c r="D29" s="76">
        <f>SUM(E29:F29)</f>
        <v>0</v>
      </c>
      <c r="E29" s="103">
        <v>0</v>
      </c>
      <c r="F29" s="101">
        <v>0</v>
      </c>
      <c r="G29" s="3"/>
      <c r="H29" s="3"/>
      <c r="I29" s="3"/>
      <c r="J29" s="3"/>
      <c r="K29" s="3"/>
    </row>
    <row r="30" spans="1:11" ht="18.75" customHeight="1">
      <c r="A30" s="12"/>
      <c r="B30" s="16"/>
      <c r="C30" s="13" t="s">
        <v>252</v>
      </c>
      <c r="D30" s="76">
        <f>SUM(E30:F30)</f>
        <v>0</v>
      </c>
      <c r="E30" s="103">
        <v>0</v>
      </c>
      <c r="F30" s="101">
        <v>0</v>
      </c>
      <c r="G30" s="3"/>
      <c r="H30" s="3"/>
      <c r="I30" s="3"/>
      <c r="J30" s="3"/>
      <c r="K30" s="3"/>
    </row>
    <row r="31" spans="1:11" ht="18.75" customHeight="1">
      <c r="A31" s="12"/>
      <c r="B31" s="16"/>
      <c r="C31" s="13" t="s">
        <v>12</v>
      </c>
      <c r="D31" s="76">
        <f>SUM(E31:F31)</f>
        <v>0</v>
      </c>
      <c r="E31" s="103">
        <v>0</v>
      </c>
      <c r="F31" s="101">
        <v>0</v>
      </c>
      <c r="G31" s="3"/>
      <c r="H31" s="3"/>
      <c r="I31" s="3"/>
      <c r="J31" s="3"/>
      <c r="K31" s="3"/>
    </row>
    <row r="32" spans="1:11" ht="18.75" customHeight="1">
      <c r="A32" s="12"/>
      <c r="B32" s="16"/>
      <c r="C32" s="13" t="s">
        <v>73</v>
      </c>
      <c r="D32" s="76">
        <f>SUM(E32:F32)</f>
        <v>0</v>
      </c>
      <c r="E32" s="103">
        <v>0</v>
      </c>
      <c r="F32" s="101">
        <v>0</v>
      </c>
      <c r="G32" s="3"/>
      <c r="H32" s="3"/>
      <c r="I32" s="3"/>
      <c r="J32" s="3"/>
      <c r="K32" s="3"/>
    </row>
    <row r="33" spans="1:11" ht="18.75" customHeight="1">
      <c r="A33" s="12"/>
      <c r="B33" s="16"/>
      <c r="C33" s="13" t="s">
        <v>342</v>
      </c>
      <c r="D33" s="76">
        <f>SUM(E33:F33)</f>
        <v>0</v>
      </c>
      <c r="E33" s="102">
        <v>0</v>
      </c>
      <c r="F33" s="101">
        <v>0</v>
      </c>
      <c r="G33" s="3"/>
      <c r="H33" s="3"/>
      <c r="I33" s="3"/>
      <c r="J33" s="3"/>
      <c r="K33" s="3"/>
    </row>
    <row r="34" spans="1:11" ht="18.75" customHeight="1">
      <c r="A34" s="10" t="s">
        <v>82</v>
      </c>
      <c r="B34" s="16">
        <f>SUM(B6,B19)</f>
        <v>1886.19</v>
      </c>
      <c r="C34" s="10" t="s">
        <v>77</v>
      </c>
      <c r="D34" s="15">
        <f>SUM(D6:D33)</f>
        <v>1892.1900000000003</v>
      </c>
      <c r="E34" s="15">
        <f>SUM(E6:E33)</f>
        <v>1892.1900000000003</v>
      </c>
      <c r="F34" s="15">
        <f>SUM(F6:F33)</f>
        <v>0</v>
      </c>
      <c r="G34" s="3"/>
      <c r="H34" s="3"/>
      <c r="I34" s="3"/>
      <c r="J34" s="3"/>
      <c r="K34" s="3"/>
    </row>
    <row r="35" spans="1:11" ht="18" customHeight="1">
      <c r="A35" s="12" t="s">
        <v>316</v>
      </c>
      <c r="B35" s="80">
        <f>SUM(B36,B41)</f>
        <v>6</v>
      </c>
      <c r="C35" s="12" t="s">
        <v>330</v>
      </c>
      <c r="D35" s="65">
        <f>SUM(D36:D63)</f>
        <v>0</v>
      </c>
      <c r="E35" s="65">
        <f>SUM(E36:E63)</f>
        <v>0</v>
      </c>
      <c r="F35" s="65">
        <f>SUM(F36:F63)</f>
        <v>0</v>
      </c>
      <c r="G35" s="3"/>
      <c r="H35" s="3"/>
      <c r="I35" s="3"/>
      <c r="J35" s="3"/>
      <c r="K35" s="3"/>
    </row>
    <row r="36" spans="1:11" ht="18" customHeight="1">
      <c r="A36" s="13" t="s">
        <v>178</v>
      </c>
      <c r="B36" s="103">
        <v>6</v>
      </c>
      <c r="C36" s="77" t="s">
        <v>306</v>
      </c>
      <c r="D36" s="69"/>
      <c r="E36" s="69"/>
      <c r="F36" s="69"/>
      <c r="G36" s="3"/>
      <c r="H36" s="3"/>
      <c r="I36" s="3"/>
      <c r="J36" s="3"/>
      <c r="K36" s="3"/>
    </row>
    <row r="37" spans="1:11" ht="18" customHeight="1">
      <c r="A37" s="13" t="s">
        <v>369</v>
      </c>
      <c r="B37" s="103">
        <v>6</v>
      </c>
      <c r="C37" s="77" t="s">
        <v>285</v>
      </c>
      <c r="D37" s="69"/>
      <c r="E37" s="69"/>
      <c r="F37" s="69"/>
      <c r="G37" s="3"/>
      <c r="H37" s="3"/>
      <c r="I37" s="3"/>
      <c r="J37" s="3"/>
      <c r="K37" s="3"/>
    </row>
    <row r="38" spans="1:11" ht="18" customHeight="1">
      <c r="A38" s="13" t="s">
        <v>135</v>
      </c>
      <c r="B38" s="103">
        <v>6</v>
      </c>
      <c r="C38" s="14" t="s">
        <v>383</v>
      </c>
      <c r="D38" s="69"/>
      <c r="E38" s="69"/>
      <c r="F38" s="69"/>
      <c r="G38" s="3"/>
      <c r="H38" s="3"/>
      <c r="I38" s="3"/>
      <c r="J38" s="3"/>
      <c r="K38" s="3"/>
    </row>
    <row r="39" spans="1:11" ht="18" customHeight="1">
      <c r="A39" s="13" t="s">
        <v>160</v>
      </c>
      <c r="B39" s="103">
        <v>0</v>
      </c>
      <c r="C39" s="14" t="s">
        <v>37</v>
      </c>
      <c r="D39" s="69"/>
      <c r="E39" s="69"/>
      <c r="F39" s="69"/>
      <c r="G39" s="3"/>
      <c r="H39" s="3"/>
      <c r="I39" s="3"/>
      <c r="J39" s="3"/>
      <c r="K39" s="3"/>
    </row>
    <row r="40" spans="1:11" ht="18" customHeight="1">
      <c r="A40" s="13" t="s">
        <v>47</v>
      </c>
      <c r="B40" s="103">
        <v>0</v>
      </c>
      <c r="C40" s="14" t="s">
        <v>116</v>
      </c>
      <c r="D40" s="69"/>
      <c r="E40" s="69"/>
      <c r="F40" s="69"/>
      <c r="G40" s="3"/>
      <c r="H40" s="3"/>
      <c r="I40" s="3"/>
      <c r="J40" s="3"/>
      <c r="K40" s="3"/>
    </row>
    <row r="41" spans="1:11" ht="18" customHeight="1">
      <c r="A41" s="13" t="s">
        <v>271</v>
      </c>
      <c r="B41" s="103">
        <v>0</v>
      </c>
      <c r="C41" s="14" t="s">
        <v>296</v>
      </c>
      <c r="D41" s="69"/>
      <c r="E41" s="69"/>
      <c r="F41" s="69"/>
      <c r="G41" s="3"/>
      <c r="H41" s="3"/>
      <c r="I41" s="3"/>
      <c r="J41" s="3"/>
      <c r="K41" s="3"/>
    </row>
    <row r="42" spans="1:11" ht="18" customHeight="1">
      <c r="A42" s="13" t="s">
        <v>164</v>
      </c>
      <c r="B42" s="103">
        <v>0</v>
      </c>
      <c r="C42" s="14" t="s">
        <v>352</v>
      </c>
      <c r="D42" s="69"/>
      <c r="E42" s="69"/>
      <c r="F42" s="69"/>
      <c r="G42" s="3"/>
      <c r="H42" s="3"/>
      <c r="I42" s="3"/>
      <c r="J42" s="3"/>
      <c r="K42" s="3"/>
    </row>
    <row r="43" spans="1:11" ht="18" customHeight="1">
      <c r="A43" s="13" t="s">
        <v>280</v>
      </c>
      <c r="B43" s="102">
        <v>0</v>
      </c>
      <c r="C43" s="14" t="s">
        <v>93</v>
      </c>
      <c r="D43" s="69"/>
      <c r="E43" s="69"/>
      <c r="F43" s="69"/>
      <c r="G43" s="3"/>
      <c r="H43" s="3"/>
      <c r="I43" s="3"/>
      <c r="J43" s="3"/>
      <c r="K43" s="3"/>
    </row>
    <row r="44" spans="1:11" ht="18" customHeight="1">
      <c r="A44" s="67"/>
      <c r="B44" s="79"/>
      <c r="C44" s="13" t="s">
        <v>395</v>
      </c>
      <c r="D44" s="69"/>
      <c r="E44" s="69"/>
      <c r="F44" s="69"/>
      <c r="G44" s="3"/>
      <c r="H44" s="3"/>
      <c r="I44" s="3"/>
      <c r="J44" s="3"/>
      <c r="K44" s="3"/>
    </row>
    <row r="45" spans="1:11" ht="18" customHeight="1">
      <c r="A45" s="68"/>
      <c r="B45" s="68"/>
      <c r="C45" s="13" t="s">
        <v>133</v>
      </c>
      <c r="D45" s="69"/>
      <c r="E45" s="69"/>
      <c r="F45" s="69"/>
      <c r="G45" s="3"/>
      <c r="H45" s="3"/>
      <c r="I45" s="3"/>
      <c r="J45" s="3"/>
      <c r="K45" s="3"/>
    </row>
    <row r="46" spans="1:11" ht="18" customHeight="1">
      <c r="A46" s="68"/>
      <c r="B46" s="68"/>
      <c r="C46" s="14" t="s">
        <v>72</v>
      </c>
      <c r="D46" s="69"/>
      <c r="E46" s="69"/>
      <c r="F46" s="69"/>
      <c r="G46" s="3"/>
      <c r="H46" s="3"/>
      <c r="I46" s="3"/>
      <c r="J46" s="3"/>
      <c r="K46" s="3"/>
    </row>
    <row r="47" spans="1:11" ht="18" customHeight="1">
      <c r="A47" s="12"/>
      <c r="B47" s="15"/>
      <c r="C47" s="13" t="s">
        <v>161</v>
      </c>
      <c r="D47" s="69"/>
      <c r="E47" s="69"/>
      <c r="F47" s="69"/>
      <c r="G47" s="3"/>
      <c r="H47" s="3"/>
      <c r="I47" s="3"/>
      <c r="J47" s="3"/>
      <c r="K47" s="3"/>
    </row>
    <row r="48" spans="1:11" ht="18" customHeight="1">
      <c r="A48" s="12"/>
      <c r="B48" s="16"/>
      <c r="C48" s="13" t="s">
        <v>67</v>
      </c>
      <c r="D48" s="69"/>
      <c r="E48" s="69"/>
      <c r="F48" s="69"/>
      <c r="G48" s="3"/>
      <c r="H48" s="3"/>
      <c r="I48" s="3"/>
      <c r="J48" s="3"/>
      <c r="K48" s="3"/>
    </row>
    <row r="49" spans="1:11" ht="18" customHeight="1">
      <c r="A49" s="12"/>
      <c r="B49" s="16"/>
      <c r="C49" s="13" t="s">
        <v>149</v>
      </c>
      <c r="D49" s="69"/>
      <c r="E49" s="69"/>
      <c r="F49" s="69"/>
      <c r="G49" s="3"/>
      <c r="H49" s="3"/>
      <c r="I49" s="3"/>
      <c r="J49" s="3"/>
      <c r="K49" s="3"/>
    </row>
    <row r="50" spans="1:11" ht="18" customHeight="1">
      <c r="A50" s="12"/>
      <c r="B50" s="16"/>
      <c r="C50" s="13" t="s">
        <v>179</v>
      </c>
      <c r="D50" s="69"/>
      <c r="E50" s="69"/>
      <c r="F50" s="69"/>
      <c r="G50" s="3"/>
      <c r="H50" s="3"/>
      <c r="I50" s="3"/>
      <c r="J50" s="3"/>
      <c r="K50" s="3"/>
    </row>
    <row r="51" spans="1:11" ht="18" customHeight="1">
      <c r="A51" s="12"/>
      <c r="B51" s="16"/>
      <c r="C51" s="13" t="s">
        <v>156</v>
      </c>
      <c r="D51" s="69"/>
      <c r="E51" s="69"/>
      <c r="F51" s="69"/>
      <c r="G51" s="3"/>
      <c r="H51" s="3"/>
      <c r="I51" s="3"/>
      <c r="J51" s="3"/>
      <c r="K51" s="3"/>
    </row>
    <row r="52" spans="1:11" ht="18" customHeight="1">
      <c r="A52" s="12"/>
      <c r="B52" s="16"/>
      <c r="C52" s="13" t="s">
        <v>121</v>
      </c>
      <c r="D52" s="69"/>
      <c r="E52" s="69"/>
      <c r="F52" s="69"/>
      <c r="G52" s="3"/>
      <c r="H52" s="3"/>
      <c r="I52" s="3"/>
      <c r="J52" s="3"/>
      <c r="K52" s="3"/>
    </row>
    <row r="53" spans="1:11" ht="18" customHeight="1">
      <c r="A53" s="12"/>
      <c r="B53" s="16"/>
      <c r="C53" s="13" t="s">
        <v>15</v>
      </c>
      <c r="D53" s="69"/>
      <c r="E53" s="69"/>
      <c r="F53" s="69"/>
      <c r="G53" s="3"/>
      <c r="H53" s="3"/>
      <c r="I53" s="3"/>
      <c r="J53" s="3"/>
      <c r="K53" s="3"/>
    </row>
    <row r="54" spans="1:11" ht="18" customHeight="1">
      <c r="A54" s="12"/>
      <c r="B54" s="16"/>
      <c r="C54" s="13" t="s">
        <v>34</v>
      </c>
      <c r="D54" s="69"/>
      <c r="E54" s="69"/>
      <c r="F54" s="69"/>
      <c r="G54" s="3"/>
      <c r="H54" s="3"/>
      <c r="I54" s="3"/>
      <c r="J54" s="3"/>
      <c r="K54" s="3"/>
    </row>
    <row r="55" spans="1:11" ht="18" customHeight="1">
      <c r="A55" s="12"/>
      <c r="B55" s="16"/>
      <c r="C55" s="13" t="s">
        <v>256</v>
      </c>
      <c r="D55" s="69"/>
      <c r="E55" s="69"/>
      <c r="F55" s="69"/>
      <c r="G55" s="3"/>
      <c r="H55" s="3"/>
      <c r="I55" s="3"/>
      <c r="J55" s="3"/>
      <c r="K55" s="3"/>
    </row>
    <row r="56" spans="1:11" ht="18" customHeight="1">
      <c r="A56" s="12"/>
      <c r="B56" s="16"/>
      <c r="C56" s="13" t="s">
        <v>371</v>
      </c>
      <c r="D56" s="69"/>
      <c r="E56" s="69"/>
      <c r="F56" s="69"/>
      <c r="G56" s="3"/>
      <c r="H56" s="3"/>
      <c r="I56" s="3"/>
      <c r="J56" s="3"/>
      <c r="K56" s="3"/>
    </row>
    <row r="57" spans="1:11" ht="18" customHeight="1">
      <c r="A57" s="12"/>
      <c r="B57" s="16"/>
      <c r="C57" s="13" t="s">
        <v>4</v>
      </c>
      <c r="D57" s="69"/>
      <c r="E57" s="69"/>
      <c r="F57" s="69"/>
      <c r="G57" s="3"/>
      <c r="H57" s="3"/>
      <c r="I57" s="3"/>
      <c r="J57" s="3"/>
      <c r="K57" s="3"/>
    </row>
    <row r="58" spans="1:11" ht="18" customHeight="1">
      <c r="A58" s="12"/>
      <c r="B58" s="16"/>
      <c r="C58" s="13" t="s">
        <v>147</v>
      </c>
      <c r="D58" s="69"/>
      <c r="E58" s="69"/>
      <c r="F58" s="69"/>
      <c r="G58" s="3"/>
      <c r="H58" s="3"/>
      <c r="I58" s="3"/>
      <c r="J58" s="3"/>
      <c r="K58" s="3"/>
    </row>
    <row r="59" spans="1:11" ht="18" customHeight="1">
      <c r="A59" s="12"/>
      <c r="B59" s="16"/>
      <c r="C59" s="13" t="s">
        <v>368</v>
      </c>
      <c r="D59" s="69"/>
      <c r="E59" s="69"/>
      <c r="F59" s="69"/>
      <c r="G59" s="3"/>
      <c r="H59" s="3"/>
      <c r="I59" s="3"/>
      <c r="J59" s="3"/>
      <c r="K59" s="3"/>
    </row>
    <row r="60" spans="1:11" ht="18" customHeight="1">
      <c r="A60" s="12"/>
      <c r="B60" s="16"/>
      <c r="C60" s="13" t="s">
        <v>270</v>
      </c>
      <c r="D60" s="69"/>
      <c r="E60" s="69"/>
      <c r="F60" s="69"/>
      <c r="G60" s="3"/>
      <c r="H60" s="3"/>
      <c r="I60" s="3"/>
      <c r="J60" s="3"/>
      <c r="K60" s="3"/>
    </row>
    <row r="61" spans="1:11" ht="18" customHeight="1">
      <c r="A61" s="12"/>
      <c r="B61" s="16"/>
      <c r="C61" s="13" t="s">
        <v>266</v>
      </c>
      <c r="D61" s="69"/>
      <c r="E61" s="69"/>
      <c r="F61" s="69"/>
      <c r="G61" s="3"/>
      <c r="H61" s="3"/>
      <c r="I61" s="3"/>
      <c r="J61" s="3"/>
      <c r="K61" s="3"/>
    </row>
    <row r="62" spans="1:11" ht="18" customHeight="1">
      <c r="A62" s="12"/>
      <c r="B62" s="16"/>
      <c r="C62" s="13" t="s">
        <v>373</v>
      </c>
      <c r="D62" s="69"/>
      <c r="E62" s="69"/>
      <c r="F62" s="69"/>
      <c r="G62" s="3"/>
      <c r="H62" s="3"/>
      <c r="I62" s="3"/>
      <c r="J62" s="3"/>
      <c r="K62" s="3"/>
    </row>
    <row r="63" spans="1:11" ht="18" customHeight="1">
      <c r="A63" s="12"/>
      <c r="B63" s="16"/>
      <c r="C63" s="13" t="s">
        <v>115</v>
      </c>
      <c r="D63" s="69"/>
      <c r="E63" s="69"/>
      <c r="F63" s="69"/>
      <c r="G63" s="3"/>
      <c r="H63" s="3"/>
      <c r="I63" s="3"/>
      <c r="J63" s="3"/>
      <c r="K63" s="3"/>
    </row>
    <row r="64" spans="1:11" ht="18" customHeight="1">
      <c r="A64" s="10" t="s">
        <v>42</v>
      </c>
      <c r="B64" s="17">
        <f>SUM(B34,B35)</f>
        <v>1892.19</v>
      </c>
      <c r="C64" s="10" t="s">
        <v>11</v>
      </c>
      <c r="D64" s="17">
        <f>SUM(D34,D35)</f>
        <v>1892.1900000000003</v>
      </c>
      <c r="E64" s="17">
        <f>SUM(E34,E35)</f>
        <v>1892.1900000000003</v>
      </c>
      <c r="F64" s="17">
        <f>SUM(F34,F35)</f>
        <v>0</v>
      </c>
      <c r="G64" s="3"/>
      <c r="H64" s="3"/>
      <c r="I64" s="3"/>
      <c r="J64" s="3"/>
      <c r="K64" s="3"/>
    </row>
    <row r="65" spans="1:1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</sheetData>
  <sheetProtection/>
  <mergeCells count="2">
    <mergeCell ref="C4:F4"/>
    <mergeCell ref="A4:B4"/>
  </mergeCells>
  <printOptions horizontalCentered="1"/>
  <pageMargins left="0" right="0" top="0.7874015748031495" bottom="0.5905511811023622" header="0" footer="0.2362204818275031"/>
  <pageSetup blackAndWhite="1" fitToHeight="2" fitToWidth="1" horizontalDpi="1200" verticalDpi="1200" orientation="landscape" paperSize="9" r:id="rId1"/>
  <headerFooter alignWithMargins="0">
    <oddFooter>&amp;C第 &amp;P 页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9.33203125" style="0" customWidth="1"/>
    <col min="3" max="3" width="6" style="0" customWidth="1"/>
    <col min="4" max="4" width="18.66015625" style="0" customWidth="1"/>
    <col min="5" max="5" width="33" style="0" customWidth="1"/>
    <col min="6" max="9" width="14.5" style="0" customWidth="1"/>
    <col min="10" max="10" width="10.66015625" style="0" customWidth="1"/>
    <col min="11" max="256" width="9.16015625" style="0" customWidth="1"/>
  </cols>
  <sheetData>
    <row r="1" spans="1:8" ht="15.75" customHeight="1">
      <c r="A1" s="19" t="s">
        <v>74</v>
      </c>
      <c r="C1" s="19"/>
      <c r="E1" s="19"/>
      <c r="F1" s="19"/>
      <c r="G1" s="20"/>
      <c r="H1" s="20"/>
    </row>
    <row r="2" spans="1:9" ht="30" customHeight="1">
      <c r="A2" s="87" t="s">
        <v>362</v>
      </c>
      <c r="B2" s="87"/>
      <c r="C2" s="87"/>
      <c r="D2" s="87"/>
      <c r="E2" s="87"/>
      <c r="F2" s="87"/>
      <c r="G2" s="87"/>
      <c r="H2" s="87"/>
      <c r="I2" s="87"/>
    </row>
    <row r="3" spans="3:9" ht="15" customHeight="1">
      <c r="C3" s="19"/>
      <c r="E3" s="19"/>
      <c r="F3" s="19"/>
      <c r="G3" s="21"/>
      <c r="H3" s="21"/>
      <c r="I3" s="18" t="s">
        <v>202</v>
      </c>
    </row>
    <row r="4" spans="1:9" ht="13.5" customHeight="1">
      <c r="A4" s="23" t="s">
        <v>393</v>
      </c>
      <c r="B4" s="23"/>
      <c r="C4" s="24"/>
      <c r="D4" s="82" t="s">
        <v>387</v>
      </c>
      <c r="E4" s="42" t="s">
        <v>386</v>
      </c>
      <c r="F4" s="81" t="s">
        <v>87</v>
      </c>
      <c r="G4" s="82" t="s">
        <v>36</v>
      </c>
      <c r="H4" s="84" t="s">
        <v>235</v>
      </c>
      <c r="I4" s="82" t="s">
        <v>292</v>
      </c>
    </row>
    <row r="5" spans="1:9" ht="19.5" customHeight="1">
      <c r="A5" s="23" t="s">
        <v>152</v>
      </c>
      <c r="B5" s="23" t="s">
        <v>281</v>
      </c>
      <c r="C5" s="24" t="s">
        <v>273</v>
      </c>
      <c r="D5" s="82"/>
      <c r="E5" s="42"/>
      <c r="F5" s="81"/>
      <c r="G5" s="82"/>
      <c r="H5" s="84"/>
      <c r="I5" s="82"/>
    </row>
    <row r="6" spans="1:9" ht="19.5" customHeight="1">
      <c r="A6" s="23"/>
      <c r="B6" s="23"/>
      <c r="C6" s="24"/>
      <c r="D6" s="82"/>
      <c r="E6" s="42"/>
      <c r="F6" s="81"/>
      <c r="G6" s="82"/>
      <c r="H6" s="84"/>
      <c r="I6" s="82"/>
    </row>
    <row r="7" spans="1:9" ht="15" customHeight="1">
      <c r="A7" s="29" t="s">
        <v>255</v>
      </c>
      <c r="B7" s="29" t="s">
        <v>255</v>
      </c>
      <c r="C7" s="29" t="s">
        <v>255</v>
      </c>
      <c r="D7" s="86" t="s">
        <v>255</v>
      </c>
      <c r="E7" s="29" t="s">
        <v>255</v>
      </c>
      <c r="F7" s="83">
        <v>1</v>
      </c>
      <c r="G7" s="83">
        <f>F7+1</f>
        <v>2</v>
      </c>
      <c r="H7" s="83">
        <f>G7+1</f>
        <v>3</v>
      </c>
      <c r="I7" s="85">
        <f>H7+1</f>
        <v>4</v>
      </c>
    </row>
    <row r="8" spans="1:10" ht="26.25" customHeight="1">
      <c r="A8" s="106"/>
      <c r="B8" s="108"/>
      <c r="C8" s="110"/>
      <c r="D8" s="118"/>
      <c r="E8" s="112" t="s">
        <v>87</v>
      </c>
      <c r="F8" s="116">
        <v>1892.19</v>
      </c>
      <c r="G8" s="114">
        <v>469.79</v>
      </c>
      <c r="H8" s="114">
        <v>1422.4</v>
      </c>
      <c r="I8" s="114">
        <v>0</v>
      </c>
      <c r="J8" s="3"/>
    </row>
    <row r="9" spans="1:9" ht="26.25" customHeight="1">
      <c r="A9" s="107" t="s">
        <v>191</v>
      </c>
      <c r="B9" s="109"/>
      <c r="C9" s="111"/>
      <c r="D9" s="119"/>
      <c r="E9" s="113" t="s">
        <v>232</v>
      </c>
      <c r="F9" s="117">
        <v>1339.7</v>
      </c>
      <c r="G9" s="115">
        <v>307.3</v>
      </c>
      <c r="H9" s="115">
        <v>1032.4</v>
      </c>
      <c r="I9" s="115">
        <v>0</v>
      </c>
    </row>
    <row r="10" spans="1:9" ht="26.25" customHeight="1">
      <c r="A10" s="107" t="s">
        <v>305</v>
      </c>
      <c r="B10" s="109" t="s">
        <v>308</v>
      </c>
      <c r="C10" s="111"/>
      <c r="D10" s="119"/>
      <c r="E10" s="113" t="s">
        <v>287</v>
      </c>
      <c r="F10" s="117">
        <v>0.7</v>
      </c>
      <c r="G10" s="115">
        <v>0</v>
      </c>
      <c r="H10" s="115">
        <v>0.7</v>
      </c>
      <c r="I10" s="115">
        <v>0</v>
      </c>
    </row>
    <row r="11" spans="1:9" ht="26.25" customHeight="1">
      <c r="A11" s="107" t="s">
        <v>35</v>
      </c>
      <c r="B11" s="109" t="s">
        <v>155</v>
      </c>
      <c r="C11" s="111" t="s">
        <v>29</v>
      </c>
      <c r="D11" s="119"/>
      <c r="E11" s="113" t="s">
        <v>188</v>
      </c>
      <c r="F11" s="117">
        <v>0.7</v>
      </c>
      <c r="G11" s="115">
        <v>0</v>
      </c>
      <c r="H11" s="115">
        <v>0.7</v>
      </c>
      <c r="I11" s="115">
        <v>0</v>
      </c>
    </row>
    <row r="12" spans="1:9" ht="26.25" customHeight="1">
      <c r="A12" s="107" t="s">
        <v>305</v>
      </c>
      <c r="B12" s="109" t="s">
        <v>211</v>
      </c>
      <c r="C12" s="111"/>
      <c r="D12" s="119"/>
      <c r="E12" s="113" t="s">
        <v>364</v>
      </c>
      <c r="F12" s="117">
        <v>1339</v>
      </c>
      <c r="G12" s="115">
        <v>307.3</v>
      </c>
      <c r="H12" s="115">
        <v>1031.7</v>
      </c>
      <c r="I12" s="115">
        <v>0</v>
      </c>
    </row>
    <row r="13" spans="1:9" ht="26.25" customHeight="1">
      <c r="A13" s="107" t="s">
        <v>35</v>
      </c>
      <c r="B13" s="109" t="s">
        <v>56</v>
      </c>
      <c r="C13" s="111" t="s">
        <v>211</v>
      </c>
      <c r="D13" s="119"/>
      <c r="E13" s="113" t="s">
        <v>51</v>
      </c>
      <c r="F13" s="117">
        <v>5</v>
      </c>
      <c r="G13" s="115">
        <v>0</v>
      </c>
      <c r="H13" s="115">
        <v>5</v>
      </c>
      <c r="I13" s="115">
        <v>0</v>
      </c>
    </row>
    <row r="14" spans="1:9" ht="26.25" customHeight="1">
      <c r="A14" s="107" t="s">
        <v>35</v>
      </c>
      <c r="B14" s="109" t="s">
        <v>56</v>
      </c>
      <c r="C14" s="111" t="s">
        <v>304</v>
      </c>
      <c r="D14" s="119"/>
      <c r="E14" s="113" t="s">
        <v>40</v>
      </c>
      <c r="F14" s="117">
        <v>677.39</v>
      </c>
      <c r="G14" s="115">
        <v>69.69</v>
      </c>
      <c r="H14" s="115">
        <v>607.7</v>
      </c>
      <c r="I14" s="115">
        <v>0</v>
      </c>
    </row>
    <row r="15" spans="1:9" ht="26.25" customHeight="1">
      <c r="A15" s="107" t="s">
        <v>35</v>
      </c>
      <c r="B15" s="109" t="s">
        <v>56</v>
      </c>
      <c r="C15" s="111" t="s">
        <v>29</v>
      </c>
      <c r="D15" s="119"/>
      <c r="E15" s="113" t="s">
        <v>158</v>
      </c>
      <c r="F15" s="117">
        <v>656.61</v>
      </c>
      <c r="G15" s="115">
        <v>237.61</v>
      </c>
      <c r="H15" s="115">
        <v>419</v>
      </c>
      <c r="I15" s="115">
        <v>0</v>
      </c>
    </row>
    <row r="16" spans="1:9" ht="26.25" customHeight="1">
      <c r="A16" s="107" t="s">
        <v>92</v>
      </c>
      <c r="B16" s="109"/>
      <c r="C16" s="111"/>
      <c r="D16" s="119"/>
      <c r="E16" s="113" t="s">
        <v>276</v>
      </c>
      <c r="F16" s="117">
        <v>189.62</v>
      </c>
      <c r="G16" s="115">
        <v>99.62</v>
      </c>
      <c r="H16" s="115">
        <v>90</v>
      </c>
      <c r="I16" s="115">
        <v>0</v>
      </c>
    </row>
    <row r="17" spans="1:9" ht="26.25" customHeight="1">
      <c r="A17" s="107" t="s">
        <v>206</v>
      </c>
      <c r="B17" s="109" t="s">
        <v>304</v>
      </c>
      <c r="C17" s="111"/>
      <c r="D17" s="119"/>
      <c r="E17" s="113" t="s">
        <v>231</v>
      </c>
      <c r="F17" s="117">
        <v>67.54</v>
      </c>
      <c r="G17" s="115">
        <v>67.54</v>
      </c>
      <c r="H17" s="115">
        <v>0</v>
      </c>
      <c r="I17" s="115">
        <v>0</v>
      </c>
    </row>
    <row r="18" spans="1:9" ht="26.25" customHeight="1">
      <c r="A18" s="107" t="s">
        <v>132</v>
      </c>
      <c r="B18" s="109" t="s">
        <v>151</v>
      </c>
      <c r="C18" s="111" t="s">
        <v>211</v>
      </c>
      <c r="D18" s="119"/>
      <c r="E18" s="113" t="s">
        <v>199</v>
      </c>
      <c r="F18" s="117">
        <v>11.29</v>
      </c>
      <c r="G18" s="115">
        <v>11.29</v>
      </c>
      <c r="H18" s="115">
        <v>0</v>
      </c>
      <c r="I18" s="115">
        <v>0</v>
      </c>
    </row>
    <row r="19" spans="1:9" ht="26.25" customHeight="1">
      <c r="A19" s="107" t="s">
        <v>132</v>
      </c>
      <c r="B19" s="109" t="s">
        <v>151</v>
      </c>
      <c r="C19" s="111" t="s">
        <v>304</v>
      </c>
      <c r="D19" s="119"/>
      <c r="E19" s="113" t="s">
        <v>91</v>
      </c>
      <c r="F19" s="117">
        <v>56.25</v>
      </c>
      <c r="G19" s="115">
        <v>56.25</v>
      </c>
      <c r="H19" s="115">
        <v>0</v>
      </c>
      <c r="I19" s="115">
        <v>0</v>
      </c>
    </row>
    <row r="20" spans="1:9" ht="26.25" customHeight="1">
      <c r="A20" s="107" t="s">
        <v>206</v>
      </c>
      <c r="B20" s="109" t="s">
        <v>3</v>
      </c>
      <c r="C20" s="111"/>
      <c r="D20" s="119"/>
      <c r="E20" s="113" t="s">
        <v>293</v>
      </c>
      <c r="F20" s="117">
        <v>122.08</v>
      </c>
      <c r="G20" s="115">
        <v>32.08</v>
      </c>
      <c r="H20" s="115">
        <v>90</v>
      </c>
      <c r="I20" s="115">
        <v>0</v>
      </c>
    </row>
    <row r="21" spans="1:9" ht="26.25" customHeight="1">
      <c r="A21" s="107" t="s">
        <v>132</v>
      </c>
      <c r="B21" s="109" t="s">
        <v>260</v>
      </c>
      <c r="C21" s="111" t="s">
        <v>2</v>
      </c>
      <c r="D21" s="119"/>
      <c r="E21" s="113" t="s">
        <v>301</v>
      </c>
      <c r="F21" s="117">
        <v>122.08</v>
      </c>
      <c r="G21" s="115">
        <v>32.08</v>
      </c>
      <c r="H21" s="115">
        <v>90</v>
      </c>
      <c r="I21" s="115">
        <v>0</v>
      </c>
    </row>
    <row r="22" spans="1:9" ht="26.25" customHeight="1">
      <c r="A22" s="107" t="s">
        <v>167</v>
      </c>
      <c r="B22" s="109"/>
      <c r="C22" s="111"/>
      <c r="D22" s="119"/>
      <c r="E22" s="113" t="s">
        <v>59</v>
      </c>
      <c r="F22" s="117">
        <v>21.93</v>
      </c>
      <c r="G22" s="115">
        <v>21.93</v>
      </c>
      <c r="H22" s="115">
        <v>0</v>
      </c>
      <c r="I22" s="115">
        <v>0</v>
      </c>
    </row>
    <row r="23" spans="1:9" ht="26.25" customHeight="1">
      <c r="A23" s="107" t="s">
        <v>325</v>
      </c>
      <c r="B23" s="109" t="s">
        <v>234</v>
      </c>
      <c r="C23" s="111"/>
      <c r="D23" s="119"/>
      <c r="E23" s="113" t="s">
        <v>142</v>
      </c>
      <c r="F23" s="117">
        <v>21.93</v>
      </c>
      <c r="G23" s="115">
        <v>21.93</v>
      </c>
      <c r="H23" s="115">
        <v>0</v>
      </c>
      <c r="I23" s="115">
        <v>0</v>
      </c>
    </row>
    <row r="24" spans="1:9" ht="26.25" customHeight="1">
      <c r="A24" s="107" t="s">
        <v>8</v>
      </c>
      <c r="B24" s="109" t="s">
        <v>78</v>
      </c>
      <c r="C24" s="111" t="s">
        <v>211</v>
      </c>
      <c r="D24" s="119"/>
      <c r="E24" s="113" t="s">
        <v>46</v>
      </c>
      <c r="F24" s="117">
        <v>21.93</v>
      </c>
      <c r="G24" s="115">
        <v>21.93</v>
      </c>
      <c r="H24" s="115">
        <v>0</v>
      </c>
      <c r="I24" s="115">
        <v>0</v>
      </c>
    </row>
    <row r="25" spans="1:9" ht="26.25" customHeight="1">
      <c r="A25" s="107" t="s">
        <v>359</v>
      </c>
      <c r="B25" s="109"/>
      <c r="C25" s="111"/>
      <c r="D25" s="119"/>
      <c r="E25" s="113" t="s">
        <v>81</v>
      </c>
      <c r="F25" s="117">
        <v>300</v>
      </c>
      <c r="G25" s="115">
        <v>0</v>
      </c>
      <c r="H25" s="115">
        <v>300</v>
      </c>
      <c r="I25" s="115">
        <v>0</v>
      </c>
    </row>
    <row r="26" spans="1:9" ht="26.25" customHeight="1">
      <c r="A26" s="107" t="s">
        <v>123</v>
      </c>
      <c r="B26" s="109" t="s">
        <v>304</v>
      </c>
      <c r="C26" s="111"/>
      <c r="D26" s="119"/>
      <c r="E26" s="113" t="s">
        <v>18</v>
      </c>
      <c r="F26" s="117">
        <v>300</v>
      </c>
      <c r="G26" s="115">
        <v>0</v>
      </c>
      <c r="H26" s="115">
        <v>300</v>
      </c>
      <c r="I26" s="115">
        <v>0</v>
      </c>
    </row>
    <row r="27" spans="1:9" ht="26.25" customHeight="1">
      <c r="A27" s="107" t="s">
        <v>216</v>
      </c>
      <c r="B27" s="109" t="s">
        <v>151</v>
      </c>
      <c r="C27" s="111" t="s">
        <v>29</v>
      </c>
      <c r="D27" s="119"/>
      <c r="E27" s="113" t="s">
        <v>10</v>
      </c>
      <c r="F27" s="117">
        <v>300</v>
      </c>
      <c r="G27" s="115">
        <v>0</v>
      </c>
      <c r="H27" s="115">
        <v>300</v>
      </c>
      <c r="I27" s="115">
        <v>0</v>
      </c>
    </row>
    <row r="28" spans="1:9" ht="26.25" customHeight="1">
      <c r="A28" s="107" t="s">
        <v>141</v>
      </c>
      <c r="B28" s="109"/>
      <c r="C28" s="111"/>
      <c r="D28" s="119"/>
      <c r="E28" s="113" t="s">
        <v>328</v>
      </c>
      <c r="F28" s="117">
        <v>40.94</v>
      </c>
      <c r="G28" s="115">
        <v>40.94</v>
      </c>
      <c r="H28" s="115">
        <v>0</v>
      </c>
      <c r="I28" s="115">
        <v>0</v>
      </c>
    </row>
    <row r="29" spans="1:9" ht="26.25" customHeight="1">
      <c r="A29" s="107" t="s">
        <v>350</v>
      </c>
      <c r="B29" s="109" t="s">
        <v>211</v>
      </c>
      <c r="C29" s="111"/>
      <c r="D29" s="119"/>
      <c r="E29" s="113" t="s">
        <v>66</v>
      </c>
      <c r="F29" s="117">
        <v>40.94</v>
      </c>
      <c r="G29" s="115">
        <v>40.94</v>
      </c>
      <c r="H29" s="115">
        <v>0</v>
      </c>
      <c r="I29" s="115">
        <v>0</v>
      </c>
    </row>
    <row r="30" spans="1:9" ht="26.25" customHeight="1">
      <c r="A30" s="107" t="s">
        <v>85</v>
      </c>
      <c r="B30" s="109" t="s">
        <v>56</v>
      </c>
      <c r="C30" s="111" t="s">
        <v>308</v>
      </c>
      <c r="D30" s="119"/>
      <c r="E30" s="113" t="s">
        <v>394</v>
      </c>
      <c r="F30" s="117">
        <v>40.94</v>
      </c>
      <c r="G30" s="115">
        <v>40.94</v>
      </c>
      <c r="H30" s="115">
        <v>0</v>
      </c>
      <c r="I30" s="115">
        <v>0</v>
      </c>
    </row>
    <row r="31" spans="1:9" ht="26.25" customHeight="1">
      <c r="A31" s="106"/>
      <c r="B31" s="108"/>
      <c r="C31" s="110"/>
      <c r="D31" s="118" t="s">
        <v>221</v>
      </c>
      <c r="E31" s="112" t="s">
        <v>349</v>
      </c>
      <c r="F31" s="116">
        <v>428.27</v>
      </c>
      <c r="G31" s="114">
        <v>122.57</v>
      </c>
      <c r="H31" s="114">
        <v>305.7</v>
      </c>
      <c r="I31" s="114">
        <v>0</v>
      </c>
    </row>
    <row r="32" spans="1:9" ht="26.25" customHeight="1">
      <c r="A32" s="106" t="s">
        <v>191</v>
      </c>
      <c r="B32" s="108"/>
      <c r="C32" s="110"/>
      <c r="D32" s="118"/>
      <c r="E32" s="112" t="s">
        <v>58</v>
      </c>
      <c r="F32" s="116">
        <v>89.3</v>
      </c>
      <c r="G32" s="114">
        <v>83.6</v>
      </c>
      <c r="H32" s="114">
        <v>5.7</v>
      </c>
      <c r="I32" s="114">
        <v>0</v>
      </c>
    </row>
    <row r="33" spans="1:9" ht="26.25" customHeight="1">
      <c r="A33" s="106" t="s">
        <v>305</v>
      </c>
      <c r="B33" s="108" t="s">
        <v>308</v>
      </c>
      <c r="C33" s="110"/>
      <c r="D33" s="118"/>
      <c r="E33" s="112" t="s">
        <v>210</v>
      </c>
      <c r="F33" s="116">
        <v>0.7</v>
      </c>
      <c r="G33" s="114">
        <v>0</v>
      </c>
      <c r="H33" s="114">
        <v>0.7</v>
      </c>
      <c r="I33" s="114">
        <v>0</v>
      </c>
    </row>
    <row r="34" spans="1:9" ht="26.25" customHeight="1">
      <c r="A34" s="106" t="s">
        <v>35</v>
      </c>
      <c r="B34" s="108" t="s">
        <v>155</v>
      </c>
      <c r="C34" s="110" t="s">
        <v>29</v>
      </c>
      <c r="D34" s="118" t="s">
        <v>282</v>
      </c>
      <c r="E34" s="112" t="s">
        <v>320</v>
      </c>
      <c r="F34" s="116">
        <v>0.7</v>
      </c>
      <c r="G34" s="114">
        <v>0</v>
      </c>
      <c r="H34" s="114">
        <v>0.7</v>
      </c>
      <c r="I34" s="114">
        <v>0</v>
      </c>
    </row>
    <row r="35" spans="1:9" ht="26.25" customHeight="1">
      <c r="A35" s="106" t="s">
        <v>305</v>
      </c>
      <c r="B35" s="108" t="s">
        <v>211</v>
      </c>
      <c r="C35" s="110"/>
      <c r="D35" s="118"/>
      <c r="E35" s="112" t="s">
        <v>338</v>
      </c>
      <c r="F35" s="116">
        <v>88.6</v>
      </c>
      <c r="G35" s="114">
        <v>83.6</v>
      </c>
      <c r="H35" s="114">
        <v>5</v>
      </c>
      <c r="I35" s="114">
        <v>0</v>
      </c>
    </row>
    <row r="36" spans="1:9" ht="26.25" customHeight="1">
      <c r="A36" s="106" t="s">
        <v>35</v>
      </c>
      <c r="B36" s="108" t="s">
        <v>56</v>
      </c>
      <c r="C36" s="110" t="s">
        <v>211</v>
      </c>
      <c r="D36" s="118" t="s">
        <v>195</v>
      </c>
      <c r="E36" s="112" t="s">
        <v>1</v>
      </c>
      <c r="F36" s="116">
        <v>5</v>
      </c>
      <c r="G36" s="114">
        <v>0</v>
      </c>
      <c r="H36" s="114">
        <v>5</v>
      </c>
      <c r="I36" s="114">
        <v>0</v>
      </c>
    </row>
    <row r="37" spans="1:9" ht="26.25" customHeight="1">
      <c r="A37" s="106" t="s">
        <v>35</v>
      </c>
      <c r="B37" s="108" t="s">
        <v>56</v>
      </c>
      <c r="C37" s="110" t="s">
        <v>29</v>
      </c>
      <c r="D37" s="118" t="s">
        <v>367</v>
      </c>
      <c r="E37" s="112" t="s">
        <v>340</v>
      </c>
      <c r="F37" s="116">
        <v>83.6</v>
      </c>
      <c r="G37" s="114">
        <v>83.6</v>
      </c>
      <c r="H37" s="114">
        <v>0</v>
      </c>
      <c r="I37" s="114">
        <v>0</v>
      </c>
    </row>
    <row r="38" spans="1:9" ht="26.25" customHeight="1">
      <c r="A38" s="106" t="s">
        <v>92</v>
      </c>
      <c r="B38" s="108"/>
      <c r="C38" s="110"/>
      <c r="D38" s="118"/>
      <c r="E38" s="112" t="s">
        <v>14</v>
      </c>
      <c r="F38" s="116">
        <v>23.45</v>
      </c>
      <c r="G38" s="114">
        <v>23.45</v>
      </c>
      <c r="H38" s="114">
        <v>0</v>
      </c>
      <c r="I38" s="114">
        <v>0</v>
      </c>
    </row>
    <row r="39" spans="1:9" ht="26.25" customHeight="1">
      <c r="A39" s="106" t="s">
        <v>206</v>
      </c>
      <c r="B39" s="108" t="s">
        <v>304</v>
      </c>
      <c r="C39" s="110"/>
      <c r="D39" s="118"/>
      <c r="E39" s="112" t="s">
        <v>302</v>
      </c>
      <c r="F39" s="116">
        <v>23.45</v>
      </c>
      <c r="G39" s="114">
        <v>23.45</v>
      </c>
      <c r="H39" s="114">
        <v>0</v>
      </c>
      <c r="I39" s="114">
        <v>0</v>
      </c>
    </row>
    <row r="40" spans="1:9" ht="26.25" customHeight="1">
      <c r="A40" s="106" t="s">
        <v>132</v>
      </c>
      <c r="B40" s="108" t="s">
        <v>151</v>
      </c>
      <c r="C40" s="110" t="s">
        <v>211</v>
      </c>
      <c r="D40" s="118" t="s">
        <v>230</v>
      </c>
      <c r="E40" s="112" t="s">
        <v>119</v>
      </c>
      <c r="F40" s="116">
        <v>9.35</v>
      </c>
      <c r="G40" s="114">
        <v>9.35</v>
      </c>
      <c r="H40" s="114">
        <v>0</v>
      </c>
      <c r="I40" s="114">
        <v>0</v>
      </c>
    </row>
    <row r="41" spans="1:9" ht="26.25" customHeight="1">
      <c r="A41" s="106" t="s">
        <v>132</v>
      </c>
      <c r="B41" s="108" t="s">
        <v>151</v>
      </c>
      <c r="C41" s="110" t="s">
        <v>304</v>
      </c>
      <c r="D41" s="118" t="s">
        <v>323</v>
      </c>
      <c r="E41" s="112" t="s">
        <v>286</v>
      </c>
      <c r="F41" s="116">
        <v>14.1</v>
      </c>
      <c r="G41" s="114">
        <v>14.1</v>
      </c>
      <c r="H41" s="114">
        <v>0</v>
      </c>
      <c r="I41" s="114">
        <v>0</v>
      </c>
    </row>
    <row r="42" spans="1:9" ht="26.25" customHeight="1">
      <c r="A42" s="106" t="s">
        <v>167</v>
      </c>
      <c r="B42" s="108"/>
      <c r="C42" s="110"/>
      <c r="D42" s="118"/>
      <c r="E42" s="112" t="s">
        <v>33</v>
      </c>
      <c r="F42" s="116">
        <v>5.5</v>
      </c>
      <c r="G42" s="114">
        <v>5.5</v>
      </c>
      <c r="H42" s="114">
        <v>0</v>
      </c>
      <c r="I42" s="114">
        <v>0</v>
      </c>
    </row>
    <row r="43" spans="1:9" ht="26.25" customHeight="1">
      <c r="A43" s="106" t="s">
        <v>325</v>
      </c>
      <c r="B43" s="108" t="s">
        <v>234</v>
      </c>
      <c r="C43" s="110"/>
      <c r="D43" s="118"/>
      <c r="E43" s="112" t="s">
        <v>354</v>
      </c>
      <c r="F43" s="116">
        <v>5.5</v>
      </c>
      <c r="G43" s="114">
        <v>5.5</v>
      </c>
      <c r="H43" s="114">
        <v>0</v>
      </c>
      <c r="I43" s="114">
        <v>0</v>
      </c>
    </row>
    <row r="44" spans="1:9" ht="26.25" customHeight="1">
      <c r="A44" s="106" t="s">
        <v>8</v>
      </c>
      <c r="B44" s="108" t="s">
        <v>78</v>
      </c>
      <c r="C44" s="110" t="s">
        <v>211</v>
      </c>
      <c r="D44" s="118" t="s">
        <v>21</v>
      </c>
      <c r="E44" s="112" t="s">
        <v>259</v>
      </c>
      <c r="F44" s="116">
        <v>5.5</v>
      </c>
      <c r="G44" s="114">
        <v>5.5</v>
      </c>
      <c r="H44" s="114">
        <v>0</v>
      </c>
      <c r="I44" s="114">
        <v>0</v>
      </c>
    </row>
    <row r="45" spans="1:9" ht="26.25" customHeight="1">
      <c r="A45" s="106" t="s">
        <v>359</v>
      </c>
      <c r="B45" s="108"/>
      <c r="C45" s="110"/>
      <c r="D45" s="118"/>
      <c r="E45" s="112" t="s">
        <v>258</v>
      </c>
      <c r="F45" s="116">
        <v>300</v>
      </c>
      <c r="G45" s="114">
        <v>0</v>
      </c>
      <c r="H45" s="114">
        <v>300</v>
      </c>
      <c r="I45" s="114">
        <v>0</v>
      </c>
    </row>
    <row r="46" spans="1:9" ht="26.25" customHeight="1">
      <c r="A46" s="106" t="s">
        <v>123</v>
      </c>
      <c r="B46" s="108" t="s">
        <v>304</v>
      </c>
      <c r="C46" s="110"/>
      <c r="D46" s="118"/>
      <c r="E46" s="112" t="s">
        <v>146</v>
      </c>
      <c r="F46" s="116">
        <v>300</v>
      </c>
      <c r="G46" s="114">
        <v>0</v>
      </c>
      <c r="H46" s="114">
        <v>300</v>
      </c>
      <c r="I46" s="114">
        <v>0</v>
      </c>
    </row>
    <row r="47" spans="1:9" ht="26.25" customHeight="1">
      <c r="A47" s="106" t="s">
        <v>216</v>
      </c>
      <c r="B47" s="108" t="s">
        <v>151</v>
      </c>
      <c r="C47" s="110" t="s">
        <v>29</v>
      </c>
      <c r="D47" s="118" t="s">
        <v>136</v>
      </c>
      <c r="E47" s="112" t="s">
        <v>65</v>
      </c>
      <c r="F47" s="116">
        <v>300</v>
      </c>
      <c r="G47" s="114">
        <v>0</v>
      </c>
      <c r="H47" s="114">
        <v>300</v>
      </c>
      <c r="I47" s="114">
        <v>0</v>
      </c>
    </row>
    <row r="48" spans="1:9" ht="26.25" customHeight="1">
      <c r="A48" s="106" t="s">
        <v>141</v>
      </c>
      <c r="B48" s="108"/>
      <c r="C48" s="110"/>
      <c r="D48" s="118"/>
      <c r="E48" s="112" t="s">
        <v>229</v>
      </c>
      <c r="F48" s="116">
        <v>10.02</v>
      </c>
      <c r="G48" s="114">
        <v>10.02</v>
      </c>
      <c r="H48" s="114">
        <v>0</v>
      </c>
      <c r="I48" s="114">
        <v>0</v>
      </c>
    </row>
    <row r="49" spans="1:9" ht="26.25" customHeight="1">
      <c r="A49" s="106" t="s">
        <v>350</v>
      </c>
      <c r="B49" s="108" t="s">
        <v>211</v>
      </c>
      <c r="C49" s="110"/>
      <c r="D49" s="118"/>
      <c r="E49" s="112" t="s">
        <v>294</v>
      </c>
      <c r="F49" s="116">
        <v>10.02</v>
      </c>
      <c r="G49" s="114">
        <v>10.02</v>
      </c>
      <c r="H49" s="114">
        <v>0</v>
      </c>
      <c r="I49" s="114">
        <v>0</v>
      </c>
    </row>
    <row r="50" spans="1:9" ht="26.25" customHeight="1">
      <c r="A50" s="106" t="s">
        <v>85</v>
      </c>
      <c r="B50" s="108" t="s">
        <v>56</v>
      </c>
      <c r="C50" s="110" t="s">
        <v>308</v>
      </c>
      <c r="D50" s="118" t="s">
        <v>45</v>
      </c>
      <c r="E50" s="112" t="s">
        <v>130</v>
      </c>
      <c r="F50" s="116">
        <v>10.02</v>
      </c>
      <c r="G50" s="114">
        <v>10.02</v>
      </c>
      <c r="H50" s="114">
        <v>0</v>
      </c>
      <c r="I50" s="114">
        <v>0</v>
      </c>
    </row>
    <row r="51" spans="1:9" ht="26.25" customHeight="1">
      <c r="A51" s="106"/>
      <c r="B51" s="108"/>
      <c r="C51" s="110"/>
      <c r="D51" s="118" t="s">
        <v>314</v>
      </c>
      <c r="E51" s="112" t="s">
        <v>44</v>
      </c>
      <c r="F51" s="116">
        <v>924.84</v>
      </c>
      <c r="G51" s="114">
        <v>177.14</v>
      </c>
      <c r="H51" s="114">
        <v>747.7</v>
      </c>
      <c r="I51" s="114">
        <v>0</v>
      </c>
    </row>
    <row r="52" spans="1:9" ht="26.25" customHeight="1">
      <c r="A52" s="106" t="s">
        <v>191</v>
      </c>
      <c r="B52" s="108"/>
      <c r="C52" s="110"/>
      <c r="D52" s="118"/>
      <c r="E52" s="112" t="s">
        <v>58</v>
      </c>
      <c r="F52" s="116">
        <v>877.56</v>
      </c>
      <c r="G52" s="114">
        <v>129.86</v>
      </c>
      <c r="H52" s="114">
        <v>747.7</v>
      </c>
      <c r="I52" s="114">
        <v>0</v>
      </c>
    </row>
    <row r="53" spans="1:9" ht="26.25" customHeight="1">
      <c r="A53" s="106" t="s">
        <v>305</v>
      </c>
      <c r="B53" s="108" t="s">
        <v>211</v>
      </c>
      <c r="C53" s="110"/>
      <c r="D53" s="118"/>
      <c r="E53" s="112" t="s">
        <v>338</v>
      </c>
      <c r="F53" s="116">
        <v>877.56</v>
      </c>
      <c r="G53" s="114">
        <v>129.86</v>
      </c>
      <c r="H53" s="114">
        <v>747.7</v>
      </c>
      <c r="I53" s="114">
        <v>0</v>
      </c>
    </row>
    <row r="54" spans="1:9" ht="26.25" customHeight="1">
      <c r="A54" s="106" t="s">
        <v>35</v>
      </c>
      <c r="B54" s="108" t="s">
        <v>56</v>
      </c>
      <c r="C54" s="110" t="s">
        <v>304</v>
      </c>
      <c r="D54" s="118" t="s">
        <v>95</v>
      </c>
      <c r="E54" s="112" t="s">
        <v>55</v>
      </c>
      <c r="F54" s="116">
        <v>329</v>
      </c>
      <c r="G54" s="114">
        <v>0</v>
      </c>
      <c r="H54" s="114">
        <v>329</v>
      </c>
      <c r="I54" s="114">
        <v>0</v>
      </c>
    </row>
    <row r="55" spans="1:9" ht="26.25" customHeight="1">
      <c r="A55" s="106" t="s">
        <v>35</v>
      </c>
      <c r="B55" s="108" t="s">
        <v>56</v>
      </c>
      <c r="C55" s="110" t="s">
        <v>29</v>
      </c>
      <c r="D55" s="118" t="s">
        <v>367</v>
      </c>
      <c r="E55" s="112" t="s">
        <v>340</v>
      </c>
      <c r="F55" s="116">
        <v>548.56</v>
      </c>
      <c r="G55" s="114">
        <v>129.86</v>
      </c>
      <c r="H55" s="114">
        <v>418.7</v>
      </c>
      <c r="I55" s="114">
        <v>0</v>
      </c>
    </row>
    <row r="56" spans="1:9" ht="26.25" customHeight="1">
      <c r="A56" s="106" t="s">
        <v>92</v>
      </c>
      <c r="B56" s="108"/>
      <c r="C56" s="110"/>
      <c r="D56" s="118"/>
      <c r="E56" s="112" t="s">
        <v>14</v>
      </c>
      <c r="F56" s="116">
        <v>22.82</v>
      </c>
      <c r="G56" s="114">
        <v>22.82</v>
      </c>
      <c r="H56" s="114">
        <v>0</v>
      </c>
      <c r="I56" s="114">
        <v>0</v>
      </c>
    </row>
    <row r="57" spans="1:9" ht="26.25" customHeight="1">
      <c r="A57" s="106" t="s">
        <v>206</v>
      </c>
      <c r="B57" s="108" t="s">
        <v>304</v>
      </c>
      <c r="C57" s="110"/>
      <c r="D57" s="118"/>
      <c r="E57" s="112" t="s">
        <v>302</v>
      </c>
      <c r="F57" s="116">
        <v>22.82</v>
      </c>
      <c r="G57" s="114">
        <v>22.82</v>
      </c>
      <c r="H57" s="114">
        <v>0</v>
      </c>
      <c r="I57" s="114">
        <v>0</v>
      </c>
    </row>
    <row r="58" spans="1:9" ht="26.25" customHeight="1">
      <c r="A58" s="106" t="s">
        <v>132</v>
      </c>
      <c r="B58" s="108" t="s">
        <v>151</v>
      </c>
      <c r="C58" s="110" t="s">
        <v>211</v>
      </c>
      <c r="D58" s="118" t="s">
        <v>230</v>
      </c>
      <c r="E58" s="112" t="s">
        <v>119</v>
      </c>
      <c r="F58" s="116">
        <v>0.84</v>
      </c>
      <c r="G58" s="114">
        <v>0.84</v>
      </c>
      <c r="H58" s="114">
        <v>0</v>
      </c>
      <c r="I58" s="114">
        <v>0</v>
      </c>
    </row>
    <row r="59" spans="1:9" ht="26.25" customHeight="1">
      <c r="A59" s="106" t="s">
        <v>132</v>
      </c>
      <c r="B59" s="108" t="s">
        <v>151</v>
      </c>
      <c r="C59" s="110" t="s">
        <v>304</v>
      </c>
      <c r="D59" s="118" t="s">
        <v>323</v>
      </c>
      <c r="E59" s="112" t="s">
        <v>286</v>
      </c>
      <c r="F59" s="116">
        <v>21.98</v>
      </c>
      <c r="G59" s="114">
        <v>21.98</v>
      </c>
      <c r="H59" s="114">
        <v>0</v>
      </c>
      <c r="I59" s="114">
        <v>0</v>
      </c>
    </row>
    <row r="60" spans="1:9" ht="26.25" customHeight="1">
      <c r="A60" s="106" t="s">
        <v>167</v>
      </c>
      <c r="B60" s="108"/>
      <c r="C60" s="110"/>
      <c r="D60" s="118"/>
      <c r="E60" s="112" t="s">
        <v>33</v>
      </c>
      <c r="F60" s="116">
        <v>8.57</v>
      </c>
      <c r="G60" s="114">
        <v>8.57</v>
      </c>
      <c r="H60" s="114">
        <v>0</v>
      </c>
      <c r="I60" s="114">
        <v>0</v>
      </c>
    </row>
    <row r="61" spans="1:9" ht="26.25" customHeight="1">
      <c r="A61" s="106" t="s">
        <v>325</v>
      </c>
      <c r="B61" s="108" t="s">
        <v>234</v>
      </c>
      <c r="C61" s="110"/>
      <c r="D61" s="118"/>
      <c r="E61" s="112" t="s">
        <v>354</v>
      </c>
      <c r="F61" s="116">
        <v>8.57</v>
      </c>
      <c r="G61" s="114">
        <v>8.57</v>
      </c>
      <c r="H61" s="114">
        <v>0</v>
      </c>
      <c r="I61" s="114">
        <v>0</v>
      </c>
    </row>
    <row r="62" spans="1:9" ht="26.25" customHeight="1">
      <c r="A62" s="106" t="s">
        <v>8</v>
      </c>
      <c r="B62" s="108" t="s">
        <v>78</v>
      </c>
      <c r="C62" s="110" t="s">
        <v>211</v>
      </c>
      <c r="D62" s="118" t="s">
        <v>21</v>
      </c>
      <c r="E62" s="112" t="s">
        <v>259</v>
      </c>
      <c r="F62" s="116">
        <v>8.57</v>
      </c>
      <c r="G62" s="114">
        <v>8.57</v>
      </c>
      <c r="H62" s="114">
        <v>0</v>
      </c>
      <c r="I62" s="114">
        <v>0</v>
      </c>
    </row>
    <row r="63" spans="1:9" ht="26.25" customHeight="1">
      <c r="A63" s="106" t="s">
        <v>141</v>
      </c>
      <c r="B63" s="108"/>
      <c r="C63" s="110"/>
      <c r="D63" s="118"/>
      <c r="E63" s="112" t="s">
        <v>229</v>
      </c>
      <c r="F63" s="116">
        <v>15.89</v>
      </c>
      <c r="G63" s="114">
        <v>15.89</v>
      </c>
      <c r="H63" s="114">
        <v>0</v>
      </c>
      <c r="I63" s="114">
        <v>0</v>
      </c>
    </row>
    <row r="64" spans="1:9" ht="26.25" customHeight="1">
      <c r="A64" s="106" t="s">
        <v>350</v>
      </c>
      <c r="B64" s="108" t="s">
        <v>211</v>
      </c>
      <c r="C64" s="110"/>
      <c r="D64" s="118"/>
      <c r="E64" s="112" t="s">
        <v>294</v>
      </c>
      <c r="F64" s="116">
        <v>15.89</v>
      </c>
      <c r="G64" s="114">
        <v>15.89</v>
      </c>
      <c r="H64" s="114">
        <v>0</v>
      </c>
      <c r="I64" s="114">
        <v>0</v>
      </c>
    </row>
    <row r="65" spans="1:9" ht="26.25" customHeight="1">
      <c r="A65" s="106" t="s">
        <v>85</v>
      </c>
      <c r="B65" s="108" t="s">
        <v>56</v>
      </c>
      <c r="C65" s="110" t="s">
        <v>308</v>
      </c>
      <c r="D65" s="118" t="s">
        <v>45</v>
      </c>
      <c r="E65" s="112" t="s">
        <v>130</v>
      </c>
      <c r="F65" s="116">
        <v>15.89</v>
      </c>
      <c r="G65" s="114">
        <v>15.89</v>
      </c>
      <c r="H65" s="114">
        <v>0</v>
      </c>
      <c r="I65" s="114">
        <v>0</v>
      </c>
    </row>
    <row r="66" spans="1:9" ht="26.25" customHeight="1">
      <c r="A66" s="106"/>
      <c r="B66" s="108"/>
      <c r="C66" s="110"/>
      <c r="D66" s="118" t="s">
        <v>7</v>
      </c>
      <c r="E66" s="112" t="s">
        <v>209</v>
      </c>
      <c r="F66" s="116">
        <v>134.04</v>
      </c>
      <c r="G66" s="114">
        <v>44.04</v>
      </c>
      <c r="H66" s="114">
        <v>90</v>
      </c>
      <c r="I66" s="114">
        <v>0</v>
      </c>
    </row>
    <row r="67" spans="1:9" ht="26.25" customHeight="1">
      <c r="A67" s="106" t="s">
        <v>92</v>
      </c>
      <c r="B67" s="108"/>
      <c r="C67" s="110"/>
      <c r="D67" s="118"/>
      <c r="E67" s="112" t="s">
        <v>14</v>
      </c>
      <c r="F67" s="116">
        <v>127.67</v>
      </c>
      <c r="G67" s="114">
        <v>37.67</v>
      </c>
      <c r="H67" s="114">
        <v>90</v>
      </c>
      <c r="I67" s="114">
        <v>0</v>
      </c>
    </row>
    <row r="68" spans="1:9" ht="26.25" customHeight="1">
      <c r="A68" s="106" t="s">
        <v>206</v>
      </c>
      <c r="B68" s="108" t="s">
        <v>304</v>
      </c>
      <c r="C68" s="110"/>
      <c r="D68" s="118"/>
      <c r="E68" s="112" t="s">
        <v>302</v>
      </c>
      <c r="F68" s="116">
        <v>5.59</v>
      </c>
      <c r="G68" s="114">
        <v>5.59</v>
      </c>
      <c r="H68" s="114">
        <v>0</v>
      </c>
      <c r="I68" s="114">
        <v>0</v>
      </c>
    </row>
    <row r="69" spans="1:9" ht="26.25" customHeight="1">
      <c r="A69" s="106" t="s">
        <v>132</v>
      </c>
      <c r="B69" s="108" t="s">
        <v>151</v>
      </c>
      <c r="C69" s="110" t="s">
        <v>211</v>
      </c>
      <c r="D69" s="118" t="s">
        <v>230</v>
      </c>
      <c r="E69" s="112" t="s">
        <v>119</v>
      </c>
      <c r="F69" s="116">
        <v>0.18</v>
      </c>
      <c r="G69" s="114">
        <v>0.18</v>
      </c>
      <c r="H69" s="114">
        <v>0</v>
      </c>
      <c r="I69" s="114">
        <v>0</v>
      </c>
    </row>
    <row r="70" spans="1:9" ht="26.25" customHeight="1">
      <c r="A70" s="106" t="s">
        <v>132</v>
      </c>
      <c r="B70" s="108" t="s">
        <v>151</v>
      </c>
      <c r="C70" s="110" t="s">
        <v>304</v>
      </c>
      <c r="D70" s="118" t="s">
        <v>323</v>
      </c>
      <c r="E70" s="112" t="s">
        <v>286</v>
      </c>
      <c r="F70" s="116">
        <v>5.41</v>
      </c>
      <c r="G70" s="114">
        <v>5.41</v>
      </c>
      <c r="H70" s="114">
        <v>0</v>
      </c>
      <c r="I70" s="114">
        <v>0</v>
      </c>
    </row>
    <row r="71" spans="1:9" ht="26.25" customHeight="1">
      <c r="A71" s="106" t="s">
        <v>206</v>
      </c>
      <c r="B71" s="108" t="s">
        <v>3</v>
      </c>
      <c r="C71" s="110"/>
      <c r="D71" s="118"/>
      <c r="E71" s="112" t="s">
        <v>215</v>
      </c>
      <c r="F71" s="116">
        <v>122.08</v>
      </c>
      <c r="G71" s="114">
        <v>32.08</v>
      </c>
      <c r="H71" s="114">
        <v>90</v>
      </c>
      <c r="I71" s="114">
        <v>0</v>
      </c>
    </row>
    <row r="72" spans="1:9" ht="26.25" customHeight="1">
      <c r="A72" s="106" t="s">
        <v>132</v>
      </c>
      <c r="B72" s="108" t="s">
        <v>260</v>
      </c>
      <c r="C72" s="110" t="s">
        <v>2</v>
      </c>
      <c r="D72" s="118" t="s">
        <v>61</v>
      </c>
      <c r="E72" s="112" t="s">
        <v>361</v>
      </c>
      <c r="F72" s="116">
        <v>122.08</v>
      </c>
      <c r="G72" s="114">
        <v>32.08</v>
      </c>
      <c r="H72" s="114">
        <v>90</v>
      </c>
      <c r="I72" s="114">
        <v>0</v>
      </c>
    </row>
    <row r="73" spans="1:9" ht="26.25" customHeight="1">
      <c r="A73" s="106" t="s">
        <v>167</v>
      </c>
      <c r="B73" s="108"/>
      <c r="C73" s="110"/>
      <c r="D73" s="118"/>
      <c r="E73" s="112" t="s">
        <v>33</v>
      </c>
      <c r="F73" s="116">
        <v>2.11</v>
      </c>
      <c r="G73" s="114">
        <v>2.11</v>
      </c>
      <c r="H73" s="114">
        <v>0</v>
      </c>
      <c r="I73" s="114">
        <v>0</v>
      </c>
    </row>
    <row r="74" spans="1:9" ht="26.25" customHeight="1">
      <c r="A74" s="106" t="s">
        <v>325</v>
      </c>
      <c r="B74" s="108" t="s">
        <v>234</v>
      </c>
      <c r="C74" s="110"/>
      <c r="D74" s="118"/>
      <c r="E74" s="112" t="s">
        <v>354</v>
      </c>
      <c r="F74" s="116">
        <v>2.11</v>
      </c>
      <c r="G74" s="114">
        <v>2.11</v>
      </c>
      <c r="H74" s="114">
        <v>0</v>
      </c>
      <c r="I74" s="114">
        <v>0</v>
      </c>
    </row>
    <row r="75" spans="1:9" ht="26.25" customHeight="1">
      <c r="A75" s="106" t="s">
        <v>8</v>
      </c>
      <c r="B75" s="108" t="s">
        <v>78</v>
      </c>
      <c r="C75" s="110" t="s">
        <v>211</v>
      </c>
      <c r="D75" s="118" t="s">
        <v>21</v>
      </c>
      <c r="E75" s="112" t="s">
        <v>259</v>
      </c>
      <c r="F75" s="116">
        <v>2.11</v>
      </c>
      <c r="G75" s="114">
        <v>2.11</v>
      </c>
      <c r="H75" s="114">
        <v>0</v>
      </c>
      <c r="I75" s="114">
        <v>0</v>
      </c>
    </row>
    <row r="76" spans="1:9" ht="26.25" customHeight="1">
      <c r="A76" s="106" t="s">
        <v>141</v>
      </c>
      <c r="B76" s="108"/>
      <c r="C76" s="110"/>
      <c r="D76" s="118"/>
      <c r="E76" s="112" t="s">
        <v>229</v>
      </c>
      <c r="F76" s="116">
        <v>4.26</v>
      </c>
      <c r="G76" s="114">
        <v>4.26</v>
      </c>
      <c r="H76" s="114">
        <v>0</v>
      </c>
      <c r="I76" s="114">
        <v>0</v>
      </c>
    </row>
    <row r="77" spans="1:9" ht="26.25" customHeight="1">
      <c r="A77" s="106" t="s">
        <v>350</v>
      </c>
      <c r="B77" s="108" t="s">
        <v>211</v>
      </c>
      <c r="C77" s="110"/>
      <c r="D77" s="118"/>
      <c r="E77" s="112" t="s">
        <v>294</v>
      </c>
      <c r="F77" s="116">
        <v>4.26</v>
      </c>
      <c r="G77" s="114">
        <v>4.26</v>
      </c>
      <c r="H77" s="114">
        <v>0</v>
      </c>
      <c r="I77" s="114">
        <v>0</v>
      </c>
    </row>
    <row r="78" spans="1:9" ht="26.25" customHeight="1">
      <c r="A78" s="106" t="s">
        <v>85</v>
      </c>
      <c r="B78" s="108" t="s">
        <v>56</v>
      </c>
      <c r="C78" s="110" t="s">
        <v>308</v>
      </c>
      <c r="D78" s="118" t="s">
        <v>45</v>
      </c>
      <c r="E78" s="112" t="s">
        <v>130</v>
      </c>
      <c r="F78" s="116">
        <v>4.26</v>
      </c>
      <c r="G78" s="114">
        <v>4.26</v>
      </c>
      <c r="H78" s="114">
        <v>0</v>
      </c>
      <c r="I78" s="114">
        <v>0</v>
      </c>
    </row>
    <row r="79" spans="1:9" ht="26.25" customHeight="1">
      <c r="A79" s="106"/>
      <c r="B79" s="108"/>
      <c r="C79" s="110"/>
      <c r="D79" s="118" t="s">
        <v>108</v>
      </c>
      <c r="E79" s="112" t="s">
        <v>185</v>
      </c>
      <c r="F79" s="116">
        <v>227.28</v>
      </c>
      <c r="G79" s="114">
        <v>32.98</v>
      </c>
      <c r="H79" s="114">
        <v>194.3</v>
      </c>
      <c r="I79" s="114">
        <v>0</v>
      </c>
    </row>
    <row r="80" spans="1:9" ht="26.25" customHeight="1">
      <c r="A80" s="106" t="s">
        <v>191</v>
      </c>
      <c r="B80" s="108"/>
      <c r="C80" s="110"/>
      <c r="D80" s="118"/>
      <c r="E80" s="112" t="s">
        <v>58</v>
      </c>
      <c r="F80" s="116">
        <v>218.45</v>
      </c>
      <c r="G80" s="114">
        <v>24.15</v>
      </c>
      <c r="H80" s="114">
        <v>194.3</v>
      </c>
      <c r="I80" s="114">
        <v>0</v>
      </c>
    </row>
    <row r="81" spans="1:9" ht="26.25" customHeight="1">
      <c r="A81" s="106" t="s">
        <v>305</v>
      </c>
      <c r="B81" s="108" t="s">
        <v>211</v>
      </c>
      <c r="C81" s="110"/>
      <c r="D81" s="118"/>
      <c r="E81" s="112" t="s">
        <v>338</v>
      </c>
      <c r="F81" s="116">
        <v>218.45</v>
      </c>
      <c r="G81" s="114">
        <v>24.15</v>
      </c>
      <c r="H81" s="114">
        <v>194.3</v>
      </c>
      <c r="I81" s="114">
        <v>0</v>
      </c>
    </row>
    <row r="82" spans="1:9" ht="26.25" customHeight="1">
      <c r="A82" s="106" t="s">
        <v>35</v>
      </c>
      <c r="B82" s="108" t="s">
        <v>56</v>
      </c>
      <c r="C82" s="110" t="s">
        <v>304</v>
      </c>
      <c r="D82" s="118" t="s">
        <v>95</v>
      </c>
      <c r="E82" s="112" t="s">
        <v>55</v>
      </c>
      <c r="F82" s="116">
        <v>194</v>
      </c>
      <c r="G82" s="114">
        <v>0</v>
      </c>
      <c r="H82" s="114">
        <v>194</v>
      </c>
      <c r="I82" s="114">
        <v>0</v>
      </c>
    </row>
    <row r="83" spans="1:9" ht="26.25" customHeight="1">
      <c r="A83" s="106" t="s">
        <v>35</v>
      </c>
      <c r="B83" s="108" t="s">
        <v>56</v>
      </c>
      <c r="C83" s="110" t="s">
        <v>29</v>
      </c>
      <c r="D83" s="118" t="s">
        <v>367</v>
      </c>
      <c r="E83" s="112" t="s">
        <v>340</v>
      </c>
      <c r="F83" s="116">
        <v>24.45</v>
      </c>
      <c r="G83" s="114">
        <v>24.15</v>
      </c>
      <c r="H83" s="114">
        <v>0.3</v>
      </c>
      <c r="I83" s="114">
        <v>0</v>
      </c>
    </row>
    <row r="84" spans="1:9" ht="26.25" customHeight="1">
      <c r="A84" s="106" t="s">
        <v>92</v>
      </c>
      <c r="B84" s="108"/>
      <c r="C84" s="110"/>
      <c r="D84" s="118"/>
      <c r="E84" s="112" t="s">
        <v>14</v>
      </c>
      <c r="F84" s="116">
        <v>4.39</v>
      </c>
      <c r="G84" s="114">
        <v>4.39</v>
      </c>
      <c r="H84" s="114">
        <v>0</v>
      </c>
      <c r="I84" s="114">
        <v>0</v>
      </c>
    </row>
    <row r="85" spans="1:9" ht="26.25" customHeight="1">
      <c r="A85" s="106" t="s">
        <v>206</v>
      </c>
      <c r="B85" s="108" t="s">
        <v>304</v>
      </c>
      <c r="C85" s="110"/>
      <c r="D85" s="118"/>
      <c r="E85" s="112" t="s">
        <v>302</v>
      </c>
      <c r="F85" s="116">
        <v>4.39</v>
      </c>
      <c r="G85" s="114">
        <v>4.39</v>
      </c>
      <c r="H85" s="114">
        <v>0</v>
      </c>
      <c r="I85" s="114">
        <v>0</v>
      </c>
    </row>
    <row r="86" spans="1:9" ht="26.25" customHeight="1">
      <c r="A86" s="106" t="s">
        <v>132</v>
      </c>
      <c r="B86" s="108" t="s">
        <v>151</v>
      </c>
      <c r="C86" s="110" t="s">
        <v>211</v>
      </c>
      <c r="D86" s="118" t="s">
        <v>230</v>
      </c>
      <c r="E86" s="112" t="s">
        <v>119</v>
      </c>
      <c r="F86" s="116">
        <v>0.56</v>
      </c>
      <c r="G86" s="114">
        <v>0.56</v>
      </c>
      <c r="H86" s="114">
        <v>0</v>
      </c>
      <c r="I86" s="114">
        <v>0</v>
      </c>
    </row>
    <row r="87" spans="1:9" ht="26.25" customHeight="1">
      <c r="A87" s="106" t="s">
        <v>132</v>
      </c>
      <c r="B87" s="108" t="s">
        <v>151</v>
      </c>
      <c r="C87" s="110" t="s">
        <v>304</v>
      </c>
      <c r="D87" s="118" t="s">
        <v>323</v>
      </c>
      <c r="E87" s="112" t="s">
        <v>286</v>
      </c>
      <c r="F87" s="116">
        <v>3.83</v>
      </c>
      <c r="G87" s="114">
        <v>3.83</v>
      </c>
      <c r="H87" s="114">
        <v>0</v>
      </c>
      <c r="I87" s="114">
        <v>0</v>
      </c>
    </row>
    <row r="88" spans="1:9" ht="26.25" customHeight="1">
      <c r="A88" s="106" t="s">
        <v>167</v>
      </c>
      <c r="B88" s="108"/>
      <c r="C88" s="110"/>
      <c r="D88" s="118"/>
      <c r="E88" s="112" t="s">
        <v>33</v>
      </c>
      <c r="F88" s="116">
        <v>1.5</v>
      </c>
      <c r="G88" s="114">
        <v>1.5</v>
      </c>
      <c r="H88" s="114">
        <v>0</v>
      </c>
      <c r="I88" s="114">
        <v>0</v>
      </c>
    </row>
    <row r="89" spans="1:9" ht="26.25" customHeight="1">
      <c r="A89" s="106" t="s">
        <v>325</v>
      </c>
      <c r="B89" s="108" t="s">
        <v>234</v>
      </c>
      <c r="C89" s="110"/>
      <c r="D89" s="118"/>
      <c r="E89" s="112" t="s">
        <v>354</v>
      </c>
      <c r="F89" s="116">
        <v>1.5</v>
      </c>
      <c r="G89" s="114">
        <v>1.5</v>
      </c>
      <c r="H89" s="114">
        <v>0</v>
      </c>
      <c r="I89" s="114">
        <v>0</v>
      </c>
    </row>
    <row r="90" spans="1:9" ht="26.25" customHeight="1">
      <c r="A90" s="106" t="s">
        <v>8</v>
      </c>
      <c r="B90" s="108" t="s">
        <v>78</v>
      </c>
      <c r="C90" s="110" t="s">
        <v>211</v>
      </c>
      <c r="D90" s="118" t="s">
        <v>21</v>
      </c>
      <c r="E90" s="112" t="s">
        <v>259</v>
      </c>
      <c r="F90" s="116">
        <v>1.5</v>
      </c>
      <c r="G90" s="114">
        <v>1.5</v>
      </c>
      <c r="H90" s="114">
        <v>0</v>
      </c>
      <c r="I90" s="114">
        <v>0</v>
      </c>
    </row>
    <row r="91" spans="1:9" ht="26.25" customHeight="1">
      <c r="A91" s="106" t="s">
        <v>141</v>
      </c>
      <c r="B91" s="108"/>
      <c r="C91" s="110"/>
      <c r="D91" s="118"/>
      <c r="E91" s="112" t="s">
        <v>229</v>
      </c>
      <c r="F91" s="116">
        <v>2.94</v>
      </c>
      <c r="G91" s="114">
        <v>2.94</v>
      </c>
      <c r="H91" s="114">
        <v>0</v>
      </c>
      <c r="I91" s="114">
        <v>0</v>
      </c>
    </row>
    <row r="92" spans="1:9" ht="26.25" customHeight="1">
      <c r="A92" s="106" t="s">
        <v>350</v>
      </c>
      <c r="B92" s="108" t="s">
        <v>211</v>
      </c>
      <c r="C92" s="110"/>
      <c r="D92" s="118"/>
      <c r="E92" s="112" t="s">
        <v>294</v>
      </c>
      <c r="F92" s="116">
        <v>2.94</v>
      </c>
      <c r="G92" s="114">
        <v>2.94</v>
      </c>
      <c r="H92" s="114">
        <v>0</v>
      </c>
      <c r="I92" s="114">
        <v>0</v>
      </c>
    </row>
    <row r="93" spans="1:9" ht="26.25" customHeight="1">
      <c r="A93" s="106" t="s">
        <v>85</v>
      </c>
      <c r="B93" s="108" t="s">
        <v>56</v>
      </c>
      <c r="C93" s="110" t="s">
        <v>308</v>
      </c>
      <c r="D93" s="118" t="s">
        <v>45</v>
      </c>
      <c r="E93" s="112" t="s">
        <v>130</v>
      </c>
      <c r="F93" s="116">
        <v>2.94</v>
      </c>
      <c r="G93" s="114">
        <v>2.94</v>
      </c>
      <c r="H93" s="114">
        <v>0</v>
      </c>
      <c r="I93" s="114">
        <v>0</v>
      </c>
    </row>
    <row r="94" spans="1:9" ht="26.25" customHeight="1">
      <c r="A94" s="106"/>
      <c r="B94" s="108"/>
      <c r="C94" s="110"/>
      <c r="D94" s="118" t="s">
        <v>214</v>
      </c>
      <c r="E94" s="112" t="s">
        <v>390</v>
      </c>
      <c r="F94" s="116">
        <v>177.76</v>
      </c>
      <c r="G94" s="114">
        <v>93.06</v>
      </c>
      <c r="H94" s="114">
        <v>84.7</v>
      </c>
      <c r="I94" s="114">
        <v>0</v>
      </c>
    </row>
    <row r="95" spans="1:9" ht="26.25" customHeight="1">
      <c r="A95" s="106" t="s">
        <v>191</v>
      </c>
      <c r="B95" s="108"/>
      <c r="C95" s="110"/>
      <c r="D95" s="118"/>
      <c r="E95" s="112" t="s">
        <v>58</v>
      </c>
      <c r="F95" s="116">
        <v>154.39</v>
      </c>
      <c r="G95" s="114">
        <v>69.69</v>
      </c>
      <c r="H95" s="114">
        <v>84.7</v>
      </c>
      <c r="I95" s="114">
        <v>0</v>
      </c>
    </row>
    <row r="96" spans="1:9" ht="26.25" customHeight="1">
      <c r="A96" s="106" t="s">
        <v>305</v>
      </c>
      <c r="B96" s="108" t="s">
        <v>211</v>
      </c>
      <c r="C96" s="110"/>
      <c r="D96" s="118"/>
      <c r="E96" s="112" t="s">
        <v>338</v>
      </c>
      <c r="F96" s="116">
        <v>154.39</v>
      </c>
      <c r="G96" s="114">
        <v>69.69</v>
      </c>
      <c r="H96" s="114">
        <v>84.7</v>
      </c>
      <c r="I96" s="114">
        <v>0</v>
      </c>
    </row>
    <row r="97" spans="1:9" ht="26.25" customHeight="1">
      <c r="A97" s="106" t="s">
        <v>35</v>
      </c>
      <c r="B97" s="108" t="s">
        <v>56</v>
      </c>
      <c r="C97" s="110" t="s">
        <v>304</v>
      </c>
      <c r="D97" s="118" t="s">
        <v>95</v>
      </c>
      <c r="E97" s="112" t="s">
        <v>55</v>
      </c>
      <c r="F97" s="116">
        <v>154.39</v>
      </c>
      <c r="G97" s="114">
        <v>69.69</v>
      </c>
      <c r="H97" s="114">
        <v>84.7</v>
      </c>
      <c r="I97" s="114">
        <v>0</v>
      </c>
    </row>
    <row r="98" spans="1:9" ht="26.25" customHeight="1">
      <c r="A98" s="106" t="s">
        <v>92</v>
      </c>
      <c r="B98" s="108"/>
      <c r="C98" s="110"/>
      <c r="D98" s="118"/>
      <c r="E98" s="112" t="s">
        <v>14</v>
      </c>
      <c r="F98" s="116">
        <v>11.29</v>
      </c>
      <c r="G98" s="114">
        <v>11.29</v>
      </c>
      <c r="H98" s="114">
        <v>0</v>
      </c>
      <c r="I98" s="114">
        <v>0</v>
      </c>
    </row>
    <row r="99" spans="1:9" ht="26.25" customHeight="1">
      <c r="A99" s="106" t="s">
        <v>206</v>
      </c>
      <c r="B99" s="108" t="s">
        <v>304</v>
      </c>
      <c r="C99" s="110"/>
      <c r="D99" s="118"/>
      <c r="E99" s="112" t="s">
        <v>302</v>
      </c>
      <c r="F99" s="116">
        <v>11.29</v>
      </c>
      <c r="G99" s="114">
        <v>11.29</v>
      </c>
      <c r="H99" s="114">
        <v>0</v>
      </c>
      <c r="I99" s="114">
        <v>0</v>
      </c>
    </row>
    <row r="100" spans="1:9" ht="26.25" customHeight="1">
      <c r="A100" s="106" t="s">
        <v>132</v>
      </c>
      <c r="B100" s="108" t="s">
        <v>151</v>
      </c>
      <c r="C100" s="110" t="s">
        <v>211</v>
      </c>
      <c r="D100" s="118" t="s">
        <v>230</v>
      </c>
      <c r="E100" s="112" t="s">
        <v>119</v>
      </c>
      <c r="F100" s="116">
        <v>0.36</v>
      </c>
      <c r="G100" s="114">
        <v>0.36</v>
      </c>
      <c r="H100" s="114">
        <v>0</v>
      </c>
      <c r="I100" s="114">
        <v>0</v>
      </c>
    </row>
    <row r="101" spans="1:9" ht="26.25" customHeight="1">
      <c r="A101" s="106" t="s">
        <v>132</v>
      </c>
      <c r="B101" s="108" t="s">
        <v>151</v>
      </c>
      <c r="C101" s="110" t="s">
        <v>304</v>
      </c>
      <c r="D101" s="118" t="s">
        <v>323</v>
      </c>
      <c r="E101" s="112" t="s">
        <v>286</v>
      </c>
      <c r="F101" s="116">
        <v>10.93</v>
      </c>
      <c r="G101" s="114">
        <v>10.93</v>
      </c>
      <c r="H101" s="114">
        <v>0</v>
      </c>
      <c r="I101" s="114">
        <v>0</v>
      </c>
    </row>
    <row r="102" spans="1:9" ht="26.25" customHeight="1">
      <c r="A102" s="106" t="s">
        <v>167</v>
      </c>
      <c r="B102" s="108"/>
      <c r="C102" s="110"/>
      <c r="D102" s="118"/>
      <c r="E102" s="112" t="s">
        <v>33</v>
      </c>
      <c r="F102" s="116">
        <v>4.25</v>
      </c>
      <c r="G102" s="114">
        <v>4.25</v>
      </c>
      <c r="H102" s="114">
        <v>0</v>
      </c>
      <c r="I102" s="114">
        <v>0</v>
      </c>
    </row>
    <row r="103" spans="1:9" ht="26.25" customHeight="1">
      <c r="A103" s="106" t="s">
        <v>325</v>
      </c>
      <c r="B103" s="108" t="s">
        <v>234</v>
      </c>
      <c r="C103" s="110"/>
      <c r="D103" s="118"/>
      <c r="E103" s="112" t="s">
        <v>354</v>
      </c>
      <c r="F103" s="116">
        <v>4.25</v>
      </c>
      <c r="G103" s="114">
        <v>4.25</v>
      </c>
      <c r="H103" s="114">
        <v>0</v>
      </c>
      <c r="I103" s="114">
        <v>0</v>
      </c>
    </row>
    <row r="104" spans="1:9" ht="26.25" customHeight="1">
      <c r="A104" s="106" t="s">
        <v>8</v>
      </c>
      <c r="B104" s="108" t="s">
        <v>78</v>
      </c>
      <c r="C104" s="110" t="s">
        <v>211</v>
      </c>
      <c r="D104" s="118" t="s">
        <v>21</v>
      </c>
      <c r="E104" s="112" t="s">
        <v>259</v>
      </c>
      <c r="F104" s="116">
        <v>4.25</v>
      </c>
      <c r="G104" s="114">
        <v>4.25</v>
      </c>
      <c r="H104" s="114">
        <v>0</v>
      </c>
      <c r="I104" s="114">
        <v>0</v>
      </c>
    </row>
    <row r="105" spans="1:9" ht="26.25" customHeight="1">
      <c r="A105" s="106" t="s">
        <v>141</v>
      </c>
      <c r="B105" s="108"/>
      <c r="C105" s="110"/>
      <c r="D105" s="118"/>
      <c r="E105" s="112" t="s">
        <v>229</v>
      </c>
      <c r="F105" s="116">
        <v>7.83</v>
      </c>
      <c r="G105" s="114">
        <v>7.83</v>
      </c>
      <c r="H105" s="114">
        <v>0</v>
      </c>
      <c r="I105" s="114">
        <v>0</v>
      </c>
    </row>
    <row r="106" spans="1:9" ht="26.25" customHeight="1">
      <c r="A106" s="106" t="s">
        <v>350</v>
      </c>
      <c r="B106" s="108" t="s">
        <v>211</v>
      </c>
      <c r="C106" s="110"/>
      <c r="D106" s="118"/>
      <c r="E106" s="112" t="s">
        <v>294</v>
      </c>
      <c r="F106" s="116">
        <v>7.83</v>
      </c>
      <c r="G106" s="114">
        <v>7.83</v>
      </c>
      <c r="H106" s="114">
        <v>0</v>
      </c>
      <c r="I106" s="114">
        <v>0</v>
      </c>
    </row>
    <row r="107" spans="1:9" ht="26.25" customHeight="1">
      <c r="A107" s="106" t="s">
        <v>85</v>
      </c>
      <c r="B107" s="108" t="s">
        <v>56</v>
      </c>
      <c r="C107" s="110" t="s">
        <v>308</v>
      </c>
      <c r="D107" s="118" t="s">
        <v>45</v>
      </c>
      <c r="E107" s="112" t="s">
        <v>130</v>
      </c>
      <c r="F107" s="116">
        <v>7.83</v>
      </c>
      <c r="G107" s="114">
        <v>7.83</v>
      </c>
      <c r="H107" s="114">
        <v>0</v>
      </c>
      <c r="I107" s="114">
        <v>0</v>
      </c>
    </row>
  </sheetData>
  <sheetProtection/>
  <mergeCells count="11">
    <mergeCell ref="A4:C4"/>
    <mergeCell ref="A5:A6"/>
    <mergeCell ref="B5:B6"/>
    <mergeCell ref="C5:C6"/>
    <mergeCell ref="E4:E6"/>
    <mergeCell ref="F4:F6"/>
    <mergeCell ref="G4:G6"/>
    <mergeCell ref="H4:H6"/>
    <mergeCell ref="I4:I6"/>
    <mergeCell ref="D4:D6"/>
    <mergeCell ref="A2:I2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9.33203125" style="0" customWidth="1"/>
    <col min="3" max="3" width="18.66015625" style="0" customWidth="1"/>
    <col min="4" max="4" width="33" style="0" customWidth="1"/>
    <col min="5" max="7" width="14.5" style="0" customWidth="1"/>
    <col min="8" max="8" width="10.66015625" style="0" customWidth="1"/>
    <col min="9" max="19" width="11" style="0" customWidth="1"/>
    <col min="20" max="22" width="9.83203125" style="0" customWidth="1"/>
    <col min="23" max="23" width="10.66015625" style="0" customWidth="1"/>
    <col min="24" max="256" width="9.16015625" style="0" customWidth="1"/>
  </cols>
  <sheetData>
    <row r="1" spans="1:6" ht="15.75" customHeight="1">
      <c r="A1" s="19" t="s">
        <v>363</v>
      </c>
      <c r="D1" s="19"/>
      <c r="E1" s="19"/>
      <c r="F1" s="20"/>
    </row>
    <row r="2" spans="1:7" ht="30" customHeight="1">
      <c r="A2" s="2" t="s">
        <v>25</v>
      </c>
      <c r="B2" s="2"/>
      <c r="C2" s="2"/>
      <c r="D2" s="2"/>
      <c r="E2" s="2"/>
      <c r="F2" s="2"/>
      <c r="G2" s="2"/>
    </row>
    <row r="3" spans="4:7" ht="15" customHeight="1">
      <c r="D3" s="19"/>
      <c r="E3" s="19"/>
      <c r="F3" s="21"/>
      <c r="G3" s="18" t="s">
        <v>202</v>
      </c>
    </row>
    <row r="4" spans="1:7" ht="13.5" customHeight="1">
      <c r="A4" s="25" t="s">
        <v>269</v>
      </c>
      <c r="B4" s="26"/>
      <c r="C4" s="88" t="s">
        <v>387</v>
      </c>
      <c r="D4" s="89" t="s">
        <v>182</v>
      </c>
      <c r="E4" s="82" t="s">
        <v>335</v>
      </c>
      <c r="F4" s="82"/>
      <c r="G4" s="82"/>
    </row>
    <row r="5" spans="1:7" ht="19.5" customHeight="1">
      <c r="A5" s="28" t="s">
        <v>152</v>
      </c>
      <c r="B5" s="90" t="s">
        <v>281</v>
      </c>
      <c r="C5" s="82"/>
      <c r="D5" s="89"/>
      <c r="E5" s="82" t="s">
        <v>87</v>
      </c>
      <c r="F5" s="82" t="s">
        <v>102</v>
      </c>
      <c r="G5" s="82" t="s">
        <v>228</v>
      </c>
    </row>
    <row r="6" spans="1:7" ht="19.5" customHeight="1">
      <c r="A6" s="23"/>
      <c r="B6" s="91"/>
      <c r="C6" s="82"/>
      <c r="D6" s="89"/>
      <c r="E6" s="82"/>
      <c r="F6" s="82"/>
      <c r="G6" s="82"/>
    </row>
    <row r="7" spans="1:7" ht="15" customHeight="1">
      <c r="A7" s="29" t="s">
        <v>255</v>
      </c>
      <c r="B7" s="29" t="s">
        <v>255</v>
      </c>
      <c r="C7" s="86" t="s">
        <v>255</v>
      </c>
      <c r="D7" s="29" t="s">
        <v>255</v>
      </c>
      <c r="E7" s="92">
        <v>1</v>
      </c>
      <c r="F7" s="92">
        <f>E7+1</f>
        <v>2</v>
      </c>
      <c r="G7" s="92">
        <f>F7+1</f>
        <v>3</v>
      </c>
    </row>
    <row r="8" spans="1:8" ht="26.25" customHeight="1">
      <c r="A8" s="122"/>
      <c r="B8" s="122"/>
      <c r="C8" s="124"/>
      <c r="D8" s="110" t="s">
        <v>87</v>
      </c>
      <c r="E8" s="120">
        <v>469.79</v>
      </c>
      <c r="F8" s="114">
        <v>411.09</v>
      </c>
      <c r="G8" s="116">
        <v>58.7</v>
      </c>
      <c r="H8" s="3"/>
    </row>
    <row r="9" spans="1:7" ht="26.25" customHeight="1">
      <c r="A9" s="123" t="s">
        <v>313</v>
      </c>
      <c r="B9" s="123"/>
      <c r="C9" s="125"/>
      <c r="D9" s="111" t="s">
        <v>220</v>
      </c>
      <c r="E9" s="121">
        <v>360.83</v>
      </c>
      <c r="F9" s="115">
        <v>360.83</v>
      </c>
      <c r="G9" s="117">
        <v>0</v>
      </c>
    </row>
    <row r="10" spans="1:7" ht="26.25" customHeight="1">
      <c r="A10" s="123" t="s">
        <v>201</v>
      </c>
      <c r="B10" s="123" t="s">
        <v>308</v>
      </c>
      <c r="C10" s="125"/>
      <c r="D10" s="111" t="s">
        <v>329</v>
      </c>
      <c r="E10" s="121">
        <v>151.61</v>
      </c>
      <c r="F10" s="115">
        <v>151.61</v>
      </c>
      <c r="G10" s="117">
        <v>0</v>
      </c>
    </row>
    <row r="11" spans="1:7" ht="26.25" customHeight="1">
      <c r="A11" s="123" t="s">
        <v>201</v>
      </c>
      <c r="B11" s="123" t="s">
        <v>211</v>
      </c>
      <c r="C11" s="125"/>
      <c r="D11" s="111" t="s">
        <v>183</v>
      </c>
      <c r="E11" s="121">
        <v>10.81</v>
      </c>
      <c r="F11" s="115">
        <v>10.81</v>
      </c>
      <c r="G11" s="117">
        <v>0</v>
      </c>
    </row>
    <row r="12" spans="1:7" ht="26.25" customHeight="1">
      <c r="A12" s="123" t="s">
        <v>201</v>
      </c>
      <c r="B12" s="123" t="s">
        <v>2</v>
      </c>
      <c r="C12" s="125"/>
      <c r="D12" s="111" t="s">
        <v>233</v>
      </c>
      <c r="E12" s="121">
        <v>23.34</v>
      </c>
      <c r="F12" s="115">
        <v>23.34</v>
      </c>
      <c r="G12" s="117">
        <v>0</v>
      </c>
    </row>
    <row r="13" spans="1:7" ht="26.25" customHeight="1">
      <c r="A13" s="123" t="s">
        <v>201</v>
      </c>
      <c r="B13" s="123" t="s">
        <v>104</v>
      </c>
      <c r="C13" s="125"/>
      <c r="D13" s="111" t="s">
        <v>105</v>
      </c>
      <c r="E13" s="121">
        <v>118.82</v>
      </c>
      <c r="F13" s="115">
        <v>118.82</v>
      </c>
      <c r="G13" s="117">
        <v>0</v>
      </c>
    </row>
    <row r="14" spans="1:7" ht="26.25" customHeight="1">
      <c r="A14" s="123" t="s">
        <v>201</v>
      </c>
      <c r="B14" s="123" t="s">
        <v>3</v>
      </c>
      <c r="C14" s="125"/>
      <c r="D14" s="111" t="s">
        <v>5</v>
      </c>
      <c r="E14" s="121">
        <v>56.25</v>
      </c>
      <c r="F14" s="115">
        <v>56.25</v>
      </c>
      <c r="G14" s="117">
        <v>0</v>
      </c>
    </row>
    <row r="15" spans="1:7" ht="26.25" customHeight="1">
      <c r="A15" s="123" t="s">
        <v>219</v>
      </c>
      <c r="B15" s="123"/>
      <c r="C15" s="125"/>
      <c r="D15" s="111" t="s">
        <v>264</v>
      </c>
      <c r="E15" s="121">
        <v>58.7</v>
      </c>
      <c r="F15" s="115">
        <v>0</v>
      </c>
      <c r="G15" s="117">
        <v>58.7</v>
      </c>
    </row>
    <row r="16" spans="1:7" ht="26.25" customHeight="1">
      <c r="A16" s="123" t="s">
        <v>99</v>
      </c>
      <c r="B16" s="123" t="s">
        <v>308</v>
      </c>
      <c r="C16" s="125"/>
      <c r="D16" s="111" t="s">
        <v>169</v>
      </c>
      <c r="E16" s="121">
        <v>9.3</v>
      </c>
      <c r="F16" s="115">
        <v>0</v>
      </c>
      <c r="G16" s="117">
        <v>9.3</v>
      </c>
    </row>
    <row r="17" spans="1:7" ht="26.25" customHeight="1">
      <c r="A17" s="123" t="s">
        <v>99</v>
      </c>
      <c r="B17" s="123" t="s">
        <v>304</v>
      </c>
      <c r="C17" s="125"/>
      <c r="D17" s="111" t="s">
        <v>140</v>
      </c>
      <c r="E17" s="121">
        <v>2.43</v>
      </c>
      <c r="F17" s="115">
        <v>0</v>
      </c>
      <c r="G17" s="117">
        <v>2.43</v>
      </c>
    </row>
    <row r="18" spans="1:7" ht="26.25" customHeight="1">
      <c r="A18" s="123" t="s">
        <v>99</v>
      </c>
      <c r="B18" s="123" t="s">
        <v>205</v>
      </c>
      <c r="C18" s="125"/>
      <c r="D18" s="111" t="s">
        <v>26</v>
      </c>
      <c r="E18" s="121">
        <v>4.66</v>
      </c>
      <c r="F18" s="115">
        <v>0</v>
      </c>
      <c r="G18" s="117">
        <v>4.66</v>
      </c>
    </row>
    <row r="19" spans="1:7" ht="26.25" customHeight="1">
      <c r="A19" s="123" t="s">
        <v>99</v>
      </c>
      <c r="B19" s="123" t="s">
        <v>104</v>
      </c>
      <c r="C19" s="125"/>
      <c r="D19" s="111" t="s">
        <v>353</v>
      </c>
      <c r="E19" s="121">
        <v>3.47</v>
      </c>
      <c r="F19" s="115">
        <v>0</v>
      </c>
      <c r="G19" s="117">
        <v>3.47</v>
      </c>
    </row>
    <row r="20" spans="1:7" ht="26.25" customHeight="1">
      <c r="A20" s="123" t="s">
        <v>99</v>
      </c>
      <c r="B20" s="123" t="s">
        <v>234</v>
      </c>
      <c r="C20" s="125"/>
      <c r="D20" s="111" t="s">
        <v>379</v>
      </c>
      <c r="E20" s="121">
        <v>20.52</v>
      </c>
      <c r="F20" s="115">
        <v>0</v>
      </c>
      <c r="G20" s="117">
        <v>20.52</v>
      </c>
    </row>
    <row r="21" spans="1:7" ht="26.25" customHeight="1">
      <c r="A21" s="123" t="s">
        <v>99</v>
      </c>
      <c r="B21" s="123" t="s">
        <v>327</v>
      </c>
      <c r="C21" s="125"/>
      <c r="D21" s="111" t="s">
        <v>86</v>
      </c>
      <c r="E21" s="121">
        <v>3.02</v>
      </c>
      <c r="F21" s="115">
        <v>0</v>
      </c>
      <c r="G21" s="117">
        <v>3.02</v>
      </c>
    </row>
    <row r="22" spans="1:7" ht="26.25" customHeight="1">
      <c r="A22" s="123" t="s">
        <v>99</v>
      </c>
      <c r="B22" s="123" t="s">
        <v>28</v>
      </c>
      <c r="C22" s="125"/>
      <c r="D22" s="111" t="s">
        <v>278</v>
      </c>
      <c r="E22" s="121">
        <v>0.1</v>
      </c>
      <c r="F22" s="115">
        <v>0</v>
      </c>
      <c r="G22" s="117">
        <v>0.1</v>
      </c>
    </row>
    <row r="23" spans="1:7" ht="26.25" customHeight="1">
      <c r="A23" s="123" t="s">
        <v>99</v>
      </c>
      <c r="B23" s="123" t="s">
        <v>154</v>
      </c>
      <c r="C23" s="125"/>
      <c r="D23" s="111" t="s">
        <v>213</v>
      </c>
      <c r="E23" s="121">
        <v>4.81</v>
      </c>
      <c r="F23" s="115">
        <v>0</v>
      </c>
      <c r="G23" s="117">
        <v>4.81</v>
      </c>
    </row>
    <row r="24" spans="1:7" ht="26.25" customHeight="1">
      <c r="A24" s="123" t="s">
        <v>99</v>
      </c>
      <c r="B24" s="123" t="s">
        <v>29</v>
      </c>
      <c r="C24" s="125"/>
      <c r="D24" s="111" t="s">
        <v>177</v>
      </c>
      <c r="E24" s="121">
        <v>10.39</v>
      </c>
      <c r="F24" s="115">
        <v>0</v>
      </c>
      <c r="G24" s="117">
        <v>10.39</v>
      </c>
    </row>
    <row r="25" spans="1:7" ht="26.25" customHeight="1">
      <c r="A25" s="123" t="s">
        <v>107</v>
      </c>
      <c r="B25" s="123"/>
      <c r="C25" s="125"/>
      <c r="D25" s="111" t="s">
        <v>16</v>
      </c>
      <c r="E25" s="121">
        <v>50.26</v>
      </c>
      <c r="F25" s="115">
        <v>50.26</v>
      </c>
      <c r="G25" s="117">
        <v>0</v>
      </c>
    </row>
    <row r="26" spans="1:7" ht="26.25" customHeight="1">
      <c r="A26" s="123" t="s">
        <v>389</v>
      </c>
      <c r="B26" s="123" t="s">
        <v>308</v>
      </c>
      <c r="C26" s="125"/>
      <c r="D26" s="111" t="s">
        <v>290</v>
      </c>
      <c r="E26" s="121">
        <v>8.81</v>
      </c>
      <c r="F26" s="115">
        <v>8.81</v>
      </c>
      <c r="G26" s="117">
        <v>0</v>
      </c>
    </row>
    <row r="27" spans="1:7" ht="26.25" customHeight="1">
      <c r="A27" s="123" t="s">
        <v>389</v>
      </c>
      <c r="B27" s="123" t="s">
        <v>211</v>
      </c>
      <c r="C27" s="125"/>
      <c r="D27" s="111" t="s">
        <v>109</v>
      </c>
      <c r="E27" s="121">
        <v>0.51</v>
      </c>
      <c r="F27" s="115">
        <v>0.51</v>
      </c>
      <c r="G27" s="117">
        <v>0</v>
      </c>
    </row>
    <row r="28" spans="1:7" ht="26.25" customHeight="1">
      <c r="A28" s="123" t="s">
        <v>389</v>
      </c>
      <c r="B28" s="123" t="s">
        <v>234</v>
      </c>
      <c r="C28" s="125"/>
      <c r="D28" s="111" t="s">
        <v>315</v>
      </c>
      <c r="E28" s="121">
        <v>40.94</v>
      </c>
      <c r="F28" s="115">
        <v>40.94</v>
      </c>
      <c r="G28" s="117">
        <v>0</v>
      </c>
    </row>
    <row r="29" spans="1:7" ht="26.25" customHeight="1">
      <c r="A29" s="122"/>
      <c r="B29" s="122"/>
      <c r="C29" s="124" t="s">
        <v>221</v>
      </c>
      <c r="D29" s="110" t="s">
        <v>349</v>
      </c>
      <c r="E29" s="120">
        <v>122.57</v>
      </c>
      <c r="F29" s="114">
        <v>109.29</v>
      </c>
      <c r="G29" s="116">
        <v>13.28</v>
      </c>
    </row>
    <row r="30" spans="1:7" ht="26.25" customHeight="1">
      <c r="A30" s="122" t="s">
        <v>313</v>
      </c>
      <c r="B30" s="122"/>
      <c r="C30" s="124" t="s">
        <v>201</v>
      </c>
      <c r="D30" s="110" t="s">
        <v>341</v>
      </c>
      <c r="E30" s="120">
        <v>90.46</v>
      </c>
      <c r="F30" s="114">
        <v>90.46</v>
      </c>
      <c r="G30" s="116">
        <v>0</v>
      </c>
    </row>
    <row r="31" spans="1:7" ht="26.25" customHeight="1">
      <c r="A31" s="122" t="s">
        <v>201</v>
      </c>
      <c r="B31" s="122" t="s">
        <v>308</v>
      </c>
      <c r="C31" s="124" t="s">
        <v>54</v>
      </c>
      <c r="D31" s="110" t="s">
        <v>227</v>
      </c>
      <c r="E31" s="120">
        <v>38.41</v>
      </c>
      <c r="F31" s="114">
        <v>38.41</v>
      </c>
      <c r="G31" s="116">
        <v>0</v>
      </c>
    </row>
    <row r="32" spans="1:7" ht="26.25" customHeight="1">
      <c r="A32" s="122" t="s">
        <v>201</v>
      </c>
      <c r="B32" s="122" t="s">
        <v>211</v>
      </c>
      <c r="C32" s="124" t="s">
        <v>153</v>
      </c>
      <c r="D32" s="110" t="s">
        <v>76</v>
      </c>
      <c r="E32" s="120">
        <v>2.38</v>
      </c>
      <c r="F32" s="114">
        <v>2.38</v>
      </c>
      <c r="G32" s="116">
        <v>0</v>
      </c>
    </row>
    <row r="33" spans="1:7" ht="26.25" customHeight="1">
      <c r="A33" s="122" t="s">
        <v>201</v>
      </c>
      <c r="B33" s="122" t="s">
        <v>2</v>
      </c>
      <c r="C33" s="124" t="s">
        <v>348</v>
      </c>
      <c r="D33" s="110" t="s">
        <v>80</v>
      </c>
      <c r="E33" s="120">
        <v>5.85</v>
      </c>
      <c r="F33" s="114">
        <v>5.85</v>
      </c>
      <c r="G33" s="116">
        <v>0</v>
      </c>
    </row>
    <row r="34" spans="1:7" ht="26.25" customHeight="1">
      <c r="A34" s="122" t="s">
        <v>201</v>
      </c>
      <c r="B34" s="122" t="s">
        <v>104</v>
      </c>
      <c r="C34" s="124" t="s">
        <v>257</v>
      </c>
      <c r="D34" s="110" t="s">
        <v>49</v>
      </c>
      <c r="E34" s="120">
        <v>29.72</v>
      </c>
      <c r="F34" s="114">
        <v>29.72</v>
      </c>
      <c r="G34" s="116">
        <v>0</v>
      </c>
    </row>
    <row r="35" spans="1:7" ht="26.25" customHeight="1">
      <c r="A35" s="122" t="s">
        <v>201</v>
      </c>
      <c r="B35" s="122" t="s">
        <v>3</v>
      </c>
      <c r="C35" s="124" t="s">
        <v>347</v>
      </c>
      <c r="D35" s="110" t="s">
        <v>60</v>
      </c>
      <c r="E35" s="120">
        <v>14.1</v>
      </c>
      <c r="F35" s="114">
        <v>14.1</v>
      </c>
      <c r="G35" s="116">
        <v>0</v>
      </c>
    </row>
    <row r="36" spans="1:7" ht="26.25" customHeight="1">
      <c r="A36" s="122" t="s">
        <v>219</v>
      </c>
      <c r="B36" s="122"/>
      <c r="C36" s="124" t="s">
        <v>99</v>
      </c>
      <c r="D36" s="110" t="s">
        <v>251</v>
      </c>
      <c r="E36" s="120">
        <v>13.28</v>
      </c>
      <c r="F36" s="114">
        <v>0</v>
      </c>
      <c r="G36" s="116">
        <v>13.28</v>
      </c>
    </row>
    <row r="37" spans="1:7" ht="26.25" customHeight="1">
      <c r="A37" s="122" t="s">
        <v>99</v>
      </c>
      <c r="B37" s="122" t="s">
        <v>308</v>
      </c>
      <c r="C37" s="124" t="s">
        <v>159</v>
      </c>
      <c r="D37" s="110" t="s">
        <v>300</v>
      </c>
      <c r="E37" s="120">
        <v>1.9</v>
      </c>
      <c r="F37" s="114">
        <v>0</v>
      </c>
      <c r="G37" s="116">
        <v>1.9</v>
      </c>
    </row>
    <row r="38" spans="1:7" ht="26.25" customHeight="1">
      <c r="A38" s="122" t="s">
        <v>99</v>
      </c>
      <c r="B38" s="122" t="s">
        <v>304</v>
      </c>
      <c r="C38" s="124" t="s">
        <v>157</v>
      </c>
      <c r="D38" s="110" t="s">
        <v>173</v>
      </c>
      <c r="E38" s="120">
        <v>0.5</v>
      </c>
      <c r="F38" s="114">
        <v>0</v>
      </c>
      <c r="G38" s="116">
        <v>0.5</v>
      </c>
    </row>
    <row r="39" spans="1:7" ht="26.25" customHeight="1">
      <c r="A39" s="122" t="s">
        <v>99</v>
      </c>
      <c r="B39" s="122" t="s">
        <v>205</v>
      </c>
      <c r="C39" s="124" t="s">
        <v>62</v>
      </c>
      <c r="D39" s="110" t="s">
        <v>98</v>
      </c>
      <c r="E39" s="120">
        <v>2</v>
      </c>
      <c r="F39" s="114">
        <v>0</v>
      </c>
      <c r="G39" s="116">
        <v>2</v>
      </c>
    </row>
    <row r="40" spans="1:7" ht="26.25" customHeight="1">
      <c r="A40" s="122" t="s">
        <v>99</v>
      </c>
      <c r="B40" s="122" t="s">
        <v>104</v>
      </c>
      <c r="C40" s="124" t="s">
        <v>356</v>
      </c>
      <c r="D40" s="110" t="s">
        <v>89</v>
      </c>
      <c r="E40" s="120">
        <v>0.5</v>
      </c>
      <c r="F40" s="114">
        <v>0</v>
      </c>
      <c r="G40" s="116">
        <v>0.5</v>
      </c>
    </row>
    <row r="41" spans="1:7" ht="26.25" customHeight="1">
      <c r="A41" s="122" t="s">
        <v>99</v>
      </c>
      <c r="B41" s="122" t="s">
        <v>234</v>
      </c>
      <c r="C41" s="124" t="s">
        <v>84</v>
      </c>
      <c r="D41" s="110" t="s">
        <v>57</v>
      </c>
      <c r="E41" s="120">
        <v>5</v>
      </c>
      <c r="F41" s="114">
        <v>0</v>
      </c>
      <c r="G41" s="116">
        <v>5</v>
      </c>
    </row>
    <row r="42" spans="1:7" ht="26.25" customHeight="1">
      <c r="A42" s="122" t="s">
        <v>99</v>
      </c>
      <c r="B42" s="122" t="s">
        <v>327</v>
      </c>
      <c r="C42" s="124" t="s">
        <v>187</v>
      </c>
      <c r="D42" s="110" t="s">
        <v>351</v>
      </c>
      <c r="E42" s="120">
        <v>2</v>
      </c>
      <c r="F42" s="114">
        <v>0</v>
      </c>
      <c r="G42" s="116">
        <v>2</v>
      </c>
    </row>
    <row r="43" spans="1:7" ht="26.25" customHeight="1">
      <c r="A43" s="122" t="s">
        <v>99</v>
      </c>
      <c r="B43" s="122" t="s">
        <v>28</v>
      </c>
      <c r="C43" s="124" t="s">
        <v>289</v>
      </c>
      <c r="D43" s="110" t="s">
        <v>240</v>
      </c>
      <c r="E43" s="120">
        <v>0.1</v>
      </c>
      <c r="F43" s="114">
        <v>0</v>
      </c>
      <c r="G43" s="116">
        <v>0.1</v>
      </c>
    </row>
    <row r="44" spans="1:7" ht="26.25" customHeight="1">
      <c r="A44" s="122" t="s">
        <v>99</v>
      </c>
      <c r="B44" s="122" t="s">
        <v>154</v>
      </c>
      <c r="C44" s="124" t="s">
        <v>312</v>
      </c>
      <c r="D44" s="110" t="s">
        <v>134</v>
      </c>
      <c r="E44" s="120">
        <v>1.03</v>
      </c>
      <c r="F44" s="114">
        <v>0</v>
      </c>
      <c r="G44" s="116">
        <v>1.03</v>
      </c>
    </row>
    <row r="45" spans="1:7" ht="26.25" customHeight="1">
      <c r="A45" s="122" t="s">
        <v>99</v>
      </c>
      <c r="B45" s="122" t="s">
        <v>29</v>
      </c>
      <c r="C45" s="124" t="s">
        <v>288</v>
      </c>
      <c r="D45" s="110" t="s">
        <v>145</v>
      </c>
      <c r="E45" s="120">
        <v>0.25</v>
      </c>
      <c r="F45" s="114">
        <v>0</v>
      </c>
      <c r="G45" s="116">
        <v>0.25</v>
      </c>
    </row>
    <row r="46" spans="1:7" ht="26.25" customHeight="1">
      <c r="A46" s="122" t="s">
        <v>107</v>
      </c>
      <c r="B46" s="122"/>
      <c r="C46" s="124" t="s">
        <v>389</v>
      </c>
      <c r="D46" s="110" t="s">
        <v>263</v>
      </c>
      <c r="E46" s="120">
        <v>18.83</v>
      </c>
      <c r="F46" s="114">
        <v>18.83</v>
      </c>
      <c r="G46" s="116">
        <v>0</v>
      </c>
    </row>
    <row r="47" spans="1:7" ht="26.25" customHeight="1">
      <c r="A47" s="122" t="s">
        <v>389</v>
      </c>
      <c r="B47" s="122" t="s">
        <v>308</v>
      </c>
      <c r="C47" s="124" t="s">
        <v>137</v>
      </c>
      <c r="D47" s="110" t="s">
        <v>150</v>
      </c>
      <c r="E47" s="120">
        <v>8.81</v>
      </c>
      <c r="F47" s="114">
        <v>8.81</v>
      </c>
      <c r="G47" s="116">
        <v>0</v>
      </c>
    </row>
    <row r="48" spans="1:7" ht="26.25" customHeight="1">
      <c r="A48" s="122" t="s">
        <v>389</v>
      </c>
      <c r="B48" s="122" t="s">
        <v>234</v>
      </c>
      <c r="C48" s="124" t="s">
        <v>17</v>
      </c>
      <c r="D48" s="110" t="s">
        <v>394</v>
      </c>
      <c r="E48" s="120">
        <v>10.02</v>
      </c>
      <c r="F48" s="114">
        <v>10.02</v>
      </c>
      <c r="G48" s="116">
        <v>0</v>
      </c>
    </row>
    <row r="49" spans="1:7" ht="26.25" customHeight="1">
      <c r="A49" s="122"/>
      <c r="B49" s="122"/>
      <c r="C49" s="124" t="s">
        <v>314</v>
      </c>
      <c r="D49" s="110" t="s">
        <v>44</v>
      </c>
      <c r="E49" s="120">
        <v>177.14</v>
      </c>
      <c r="F49" s="114">
        <v>157.02</v>
      </c>
      <c r="G49" s="116">
        <v>20.12</v>
      </c>
    </row>
    <row r="50" spans="1:7" ht="26.25" customHeight="1">
      <c r="A50" s="122" t="s">
        <v>313</v>
      </c>
      <c r="B50" s="122"/>
      <c r="C50" s="124" t="s">
        <v>201</v>
      </c>
      <c r="D50" s="110" t="s">
        <v>341</v>
      </c>
      <c r="E50" s="120">
        <v>141</v>
      </c>
      <c r="F50" s="114">
        <v>141</v>
      </c>
      <c r="G50" s="116">
        <v>0</v>
      </c>
    </row>
    <row r="51" spans="1:7" ht="26.25" customHeight="1">
      <c r="A51" s="122" t="s">
        <v>201</v>
      </c>
      <c r="B51" s="122" t="s">
        <v>308</v>
      </c>
      <c r="C51" s="124" t="s">
        <v>54</v>
      </c>
      <c r="D51" s="110" t="s">
        <v>227</v>
      </c>
      <c r="E51" s="120">
        <v>59.06</v>
      </c>
      <c r="F51" s="114">
        <v>59.06</v>
      </c>
      <c r="G51" s="116">
        <v>0</v>
      </c>
    </row>
    <row r="52" spans="1:7" ht="26.25" customHeight="1">
      <c r="A52" s="122" t="s">
        <v>201</v>
      </c>
      <c r="B52" s="122" t="s">
        <v>211</v>
      </c>
      <c r="C52" s="124" t="s">
        <v>153</v>
      </c>
      <c r="D52" s="110" t="s">
        <v>76</v>
      </c>
      <c r="E52" s="120">
        <v>3.95</v>
      </c>
      <c r="F52" s="114">
        <v>3.95</v>
      </c>
      <c r="G52" s="116">
        <v>0</v>
      </c>
    </row>
    <row r="53" spans="1:7" ht="26.25" customHeight="1">
      <c r="A53" s="122" t="s">
        <v>201</v>
      </c>
      <c r="B53" s="122" t="s">
        <v>2</v>
      </c>
      <c r="C53" s="124" t="s">
        <v>348</v>
      </c>
      <c r="D53" s="110" t="s">
        <v>80</v>
      </c>
      <c r="E53" s="120">
        <v>9.12</v>
      </c>
      <c r="F53" s="114">
        <v>9.12</v>
      </c>
      <c r="G53" s="116">
        <v>0</v>
      </c>
    </row>
    <row r="54" spans="1:7" ht="26.25" customHeight="1">
      <c r="A54" s="122" t="s">
        <v>201</v>
      </c>
      <c r="B54" s="122" t="s">
        <v>104</v>
      </c>
      <c r="C54" s="124" t="s">
        <v>257</v>
      </c>
      <c r="D54" s="110" t="s">
        <v>49</v>
      </c>
      <c r="E54" s="120">
        <v>46.89</v>
      </c>
      <c r="F54" s="114">
        <v>46.89</v>
      </c>
      <c r="G54" s="116">
        <v>0</v>
      </c>
    </row>
    <row r="55" spans="1:7" ht="26.25" customHeight="1">
      <c r="A55" s="122" t="s">
        <v>201</v>
      </c>
      <c r="B55" s="122" t="s">
        <v>3</v>
      </c>
      <c r="C55" s="124" t="s">
        <v>347</v>
      </c>
      <c r="D55" s="110" t="s">
        <v>60</v>
      </c>
      <c r="E55" s="120">
        <v>21.98</v>
      </c>
      <c r="F55" s="114">
        <v>21.98</v>
      </c>
      <c r="G55" s="116">
        <v>0</v>
      </c>
    </row>
    <row r="56" spans="1:7" ht="26.25" customHeight="1">
      <c r="A56" s="122" t="s">
        <v>219</v>
      </c>
      <c r="B56" s="122"/>
      <c r="C56" s="124" t="s">
        <v>99</v>
      </c>
      <c r="D56" s="110" t="s">
        <v>251</v>
      </c>
      <c r="E56" s="120">
        <v>20.12</v>
      </c>
      <c r="F56" s="114">
        <v>0</v>
      </c>
      <c r="G56" s="116">
        <v>20.12</v>
      </c>
    </row>
    <row r="57" spans="1:7" ht="26.25" customHeight="1">
      <c r="A57" s="122" t="s">
        <v>99</v>
      </c>
      <c r="B57" s="122" t="s">
        <v>308</v>
      </c>
      <c r="C57" s="124" t="s">
        <v>159</v>
      </c>
      <c r="D57" s="110" t="s">
        <v>300</v>
      </c>
      <c r="E57" s="120">
        <v>3.8</v>
      </c>
      <c r="F57" s="114">
        <v>0</v>
      </c>
      <c r="G57" s="116">
        <v>3.8</v>
      </c>
    </row>
    <row r="58" spans="1:7" ht="26.25" customHeight="1">
      <c r="A58" s="122" t="s">
        <v>99</v>
      </c>
      <c r="B58" s="122" t="s">
        <v>304</v>
      </c>
      <c r="C58" s="124" t="s">
        <v>157</v>
      </c>
      <c r="D58" s="110" t="s">
        <v>173</v>
      </c>
      <c r="E58" s="120">
        <v>0.57</v>
      </c>
      <c r="F58" s="114">
        <v>0</v>
      </c>
      <c r="G58" s="116">
        <v>0.57</v>
      </c>
    </row>
    <row r="59" spans="1:7" ht="26.25" customHeight="1">
      <c r="A59" s="122" t="s">
        <v>99</v>
      </c>
      <c r="B59" s="122" t="s">
        <v>205</v>
      </c>
      <c r="C59" s="124" t="s">
        <v>62</v>
      </c>
      <c r="D59" s="110" t="s">
        <v>98</v>
      </c>
      <c r="E59" s="120">
        <v>1.14</v>
      </c>
      <c r="F59" s="114">
        <v>0</v>
      </c>
      <c r="G59" s="116">
        <v>1.14</v>
      </c>
    </row>
    <row r="60" spans="1:7" ht="26.25" customHeight="1">
      <c r="A60" s="122" t="s">
        <v>99</v>
      </c>
      <c r="B60" s="122" t="s">
        <v>104</v>
      </c>
      <c r="C60" s="124" t="s">
        <v>356</v>
      </c>
      <c r="D60" s="110" t="s">
        <v>89</v>
      </c>
      <c r="E60" s="120">
        <v>1.33</v>
      </c>
      <c r="F60" s="114">
        <v>0</v>
      </c>
      <c r="G60" s="116">
        <v>1.33</v>
      </c>
    </row>
    <row r="61" spans="1:7" ht="26.25" customHeight="1">
      <c r="A61" s="122" t="s">
        <v>99</v>
      </c>
      <c r="B61" s="122" t="s">
        <v>234</v>
      </c>
      <c r="C61" s="124" t="s">
        <v>84</v>
      </c>
      <c r="D61" s="110" t="s">
        <v>57</v>
      </c>
      <c r="E61" s="120">
        <v>9.88</v>
      </c>
      <c r="F61" s="114">
        <v>0</v>
      </c>
      <c r="G61" s="116">
        <v>9.88</v>
      </c>
    </row>
    <row r="62" spans="1:7" ht="26.25" customHeight="1">
      <c r="A62" s="122" t="s">
        <v>99</v>
      </c>
      <c r="B62" s="122" t="s">
        <v>327</v>
      </c>
      <c r="C62" s="124" t="s">
        <v>187</v>
      </c>
      <c r="D62" s="110" t="s">
        <v>351</v>
      </c>
      <c r="E62" s="120">
        <v>0.38</v>
      </c>
      <c r="F62" s="114">
        <v>0</v>
      </c>
      <c r="G62" s="116">
        <v>0.38</v>
      </c>
    </row>
    <row r="63" spans="1:7" ht="26.25" customHeight="1">
      <c r="A63" s="122" t="s">
        <v>99</v>
      </c>
      <c r="B63" s="122" t="s">
        <v>154</v>
      </c>
      <c r="C63" s="124" t="s">
        <v>312</v>
      </c>
      <c r="D63" s="110" t="s">
        <v>134</v>
      </c>
      <c r="E63" s="120">
        <v>2</v>
      </c>
      <c r="F63" s="114">
        <v>0</v>
      </c>
      <c r="G63" s="116">
        <v>2</v>
      </c>
    </row>
    <row r="64" spans="1:7" ht="26.25" customHeight="1">
      <c r="A64" s="122" t="s">
        <v>99</v>
      </c>
      <c r="B64" s="122" t="s">
        <v>29</v>
      </c>
      <c r="C64" s="124" t="s">
        <v>288</v>
      </c>
      <c r="D64" s="110" t="s">
        <v>145</v>
      </c>
      <c r="E64" s="120">
        <v>1.02</v>
      </c>
      <c r="F64" s="114">
        <v>0</v>
      </c>
      <c r="G64" s="116">
        <v>1.02</v>
      </c>
    </row>
    <row r="65" spans="1:7" ht="26.25" customHeight="1">
      <c r="A65" s="122" t="s">
        <v>107</v>
      </c>
      <c r="B65" s="122"/>
      <c r="C65" s="124" t="s">
        <v>389</v>
      </c>
      <c r="D65" s="110" t="s">
        <v>263</v>
      </c>
      <c r="E65" s="120">
        <v>16.02</v>
      </c>
      <c r="F65" s="114">
        <v>16.02</v>
      </c>
      <c r="G65" s="116">
        <v>0</v>
      </c>
    </row>
    <row r="66" spans="1:7" ht="26.25" customHeight="1">
      <c r="A66" s="122" t="s">
        <v>389</v>
      </c>
      <c r="B66" s="122" t="s">
        <v>211</v>
      </c>
      <c r="C66" s="124" t="s">
        <v>39</v>
      </c>
      <c r="D66" s="110" t="s">
        <v>236</v>
      </c>
      <c r="E66" s="120">
        <v>0.13</v>
      </c>
      <c r="F66" s="114">
        <v>0.13</v>
      </c>
      <c r="G66" s="116">
        <v>0</v>
      </c>
    </row>
    <row r="67" spans="1:7" ht="26.25" customHeight="1">
      <c r="A67" s="122" t="s">
        <v>389</v>
      </c>
      <c r="B67" s="122" t="s">
        <v>234</v>
      </c>
      <c r="C67" s="124" t="s">
        <v>17</v>
      </c>
      <c r="D67" s="110" t="s">
        <v>394</v>
      </c>
      <c r="E67" s="120">
        <v>15.89</v>
      </c>
      <c r="F67" s="114">
        <v>15.89</v>
      </c>
      <c r="G67" s="116">
        <v>0</v>
      </c>
    </row>
    <row r="68" spans="1:7" ht="26.25" customHeight="1">
      <c r="A68" s="122"/>
      <c r="B68" s="122"/>
      <c r="C68" s="124" t="s">
        <v>7</v>
      </c>
      <c r="D68" s="110" t="s">
        <v>209</v>
      </c>
      <c r="E68" s="120">
        <v>44.04</v>
      </c>
      <c r="F68" s="114">
        <v>38.99</v>
      </c>
      <c r="G68" s="116">
        <v>5.05</v>
      </c>
    </row>
    <row r="69" spans="1:7" ht="26.25" customHeight="1">
      <c r="A69" s="122" t="s">
        <v>313</v>
      </c>
      <c r="B69" s="122"/>
      <c r="C69" s="124" t="s">
        <v>201</v>
      </c>
      <c r="D69" s="110" t="s">
        <v>341</v>
      </c>
      <c r="E69" s="120">
        <v>34.73</v>
      </c>
      <c r="F69" s="114">
        <v>34.73</v>
      </c>
      <c r="G69" s="116">
        <v>0</v>
      </c>
    </row>
    <row r="70" spans="1:7" ht="26.25" customHeight="1">
      <c r="A70" s="122" t="s">
        <v>201</v>
      </c>
      <c r="B70" s="122" t="s">
        <v>308</v>
      </c>
      <c r="C70" s="124" t="s">
        <v>54</v>
      </c>
      <c r="D70" s="110" t="s">
        <v>227</v>
      </c>
      <c r="E70" s="120">
        <v>12.96</v>
      </c>
      <c r="F70" s="114">
        <v>12.96</v>
      </c>
      <c r="G70" s="116">
        <v>0</v>
      </c>
    </row>
    <row r="71" spans="1:7" ht="26.25" customHeight="1">
      <c r="A71" s="122" t="s">
        <v>201</v>
      </c>
      <c r="B71" s="122" t="s">
        <v>211</v>
      </c>
      <c r="C71" s="124" t="s">
        <v>153</v>
      </c>
      <c r="D71" s="110" t="s">
        <v>76</v>
      </c>
      <c r="E71" s="120">
        <v>1</v>
      </c>
      <c r="F71" s="114">
        <v>1</v>
      </c>
      <c r="G71" s="116">
        <v>0</v>
      </c>
    </row>
    <row r="72" spans="1:7" ht="26.25" customHeight="1">
      <c r="A72" s="122" t="s">
        <v>201</v>
      </c>
      <c r="B72" s="122" t="s">
        <v>2</v>
      </c>
      <c r="C72" s="124" t="s">
        <v>348</v>
      </c>
      <c r="D72" s="110" t="s">
        <v>80</v>
      </c>
      <c r="E72" s="120">
        <v>2.25</v>
      </c>
      <c r="F72" s="114">
        <v>2.25</v>
      </c>
      <c r="G72" s="116">
        <v>0</v>
      </c>
    </row>
    <row r="73" spans="1:7" ht="26.25" customHeight="1">
      <c r="A73" s="122" t="s">
        <v>201</v>
      </c>
      <c r="B73" s="122" t="s">
        <v>104</v>
      </c>
      <c r="C73" s="124" t="s">
        <v>257</v>
      </c>
      <c r="D73" s="110" t="s">
        <v>49</v>
      </c>
      <c r="E73" s="120">
        <v>13.11</v>
      </c>
      <c r="F73" s="114">
        <v>13.11</v>
      </c>
      <c r="G73" s="116">
        <v>0</v>
      </c>
    </row>
    <row r="74" spans="1:7" ht="26.25" customHeight="1">
      <c r="A74" s="122" t="s">
        <v>201</v>
      </c>
      <c r="B74" s="122" t="s">
        <v>3</v>
      </c>
      <c r="C74" s="124" t="s">
        <v>347</v>
      </c>
      <c r="D74" s="110" t="s">
        <v>60</v>
      </c>
      <c r="E74" s="120">
        <v>5.41</v>
      </c>
      <c r="F74" s="114">
        <v>5.41</v>
      </c>
      <c r="G74" s="116">
        <v>0</v>
      </c>
    </row>
    <row r="75" spans="1:7" ht="26.25" customHeight="1">
      <c r="A75" s="122" t="s">
        <v>219</v>
      </c>
      <c r="B75" s="122"/>
      <c r="C75" s="124" t="s">
        <v>99</v>
      </c>
      <c r="D75" s="110" t="s">
        <v>251</v>
      </c>
      <c r="E75" s="120">
        <v>5.05</v>
      </c>
      <c r="F75" s="114">
        <v>0</v>
      </c>
      <c r="G75" s="116">
        <v>5.05</v>
      </c>
    </row>
    <row r="76" spans="1:7" ht="26.25" customHeight="1">
      <c r="A76" s="122" t="s">
        <v>99</v>
      </c>
      <c r="B76" s="122" t="s">
        <v>308</v>
      </c>
      <c r="C76" s="124" t="s">
        <v>159</v>
      </c>
      <c r="D76" s="110" t="s">
        <v>300</v>
      </c>
      <c r="E76" s="120">
        <v>1.2</v>
      </c>
      <c r="F76" s="114">
        <v>0</v>
      </c>
      <c r="G76" s="116">
        <v>1.2</v>
      </c>
    </row>
    <row r="77" spans="1:7" ht="26.25" customHeight="1">
      <c r="A77" s="122" t="s">
        <v>99</v>
      </c>
      <c r="B77" s="122" t="s">
        <v>304</v>
      </c>
      <c r="C77" s="124" t="s">
        <v>157</v>
      </c>
      <c r="D77" s="110" t="s">
        <v>173</v>
      </c>
      <c r="E77" s="120">
        <v>1</v>
      </c>
      <c r="F77" s="114">
        <v>0</v>
      </c>
      <c r="G77" s="116">
        <v>1</v>
      </c>
    </row>
    <row r="78" spans="1:7" ht="26.25" customHeight="1">
      <c r="A78" s="122" t="s">
        <v>99</v>
      </c>
      <c r="B78" s="122" t="s">
        <v>205</v>
      </c>
      <c r="C78" s="124" t="s">
        <v>62</v>
      </c>
      <c r="D78" s="110" t="s">
        <v>98</v>
      </c>
      <c r="E78" s="120">
        <v>0.8</v>
      </c>
      <c r="F78" s="114">
        <v>0</v>
      </c>
      <c r="G78" s="116">
        <v>0.8</v>
      </c>
    </row>
    <row r="79" spans="1:7" ht="26.25" customHeight="1">
      <c r="A79" s="122" t="s">
        <v>99</v>
      </c>
      <c r="B79" s="122" t="s">
        <v>104</v>
      </c>
      <c r="C79" s="124" t="s">
        <v>356</v>
      </c>
      <c r="D79" s="110" t="s">
        <v>89</v>
      </c>
      <c r="E79" s="120">
        <v>0.8</v>
      </c>
      <c r="F79" s="114">
        <v>0</v>
      </c>
      <c r="G79" s="116">
        <v>0.8</v>
      </c>
    </row>
    <row r="80" spans="1:7" ht="26.25" customHeight="1">
      <c r="A80" s="122" t="s">
        <v>99</v>
      </c>
      <c r="B80" s="122" t="s">
        <v>234</v>
      </c>
      <c r="C80" s="124" t="s">
        <v>84</v>
      </c>
      <c r="D80" s="110" t="s">
        <v>57</v>
      </c>
      <c r="E80" s="120">
        <v>0.3</v>
      </c>
      <c r="F80" s="114">
        <v>0</v>
      </c>
      <c r="G80" s="116">
        <v>0.3</v>
      </c>
    </row>
    <row r="81" spans="1:7" ht="26.25" customHeight="1">
      <c r="A81" s="122" t="s">
        <v>99</v>
      </c>
      <c r="B81" s="122" t="s">
        <v>327</v>
      </c>
      <c r="C81" s="124" t="s">
        <v>187</v>
      </c>
      <c r="D81" s="110" t="s">
        <v>351</v>
      </c>
      <c r="E81" s="120">
        <v>0.4</v>
      </c>
      <c r="F81" s="114">
        <v>0</v>
      </c>
      <c r="G81" s="116">
        <v>0.4</v>
      </c>
    </row>
    <row r="82" spans="1:7" ht="26.25" customHeight="1">
      <c r="A82" s="122" t="s">
        <v>99</v>
      </c>
      <c r="B82" s="122" t="s">
        <v>154</v>
      </c>
      <c r="C82" s="124" t="s">
        <v>312</v>
      </c>
      <c r="D82" s="110" t="s">
        <v>134</v>
      </c>
      <c r="E82" s="120">
        <v>0.52</v>
      </c>
      <c r="F82" s="114">
        <v>0</v>
      </c>
      <c r="G82" s="116">
        <v>0.52</v>
      </c>
    </row>
    <row r="83" spans="1:7" ht="26.25" customHeight="1">
      <c r="A83" s="122" t="s">
        <v>99</v>
      </c>
      <c r="B83" s="122" t="s">
        <v>29</v>
      </c>
      <c r="C83" s="124" t="s">
        <v>288</v>
      </c>
      <c r="D83" s="110" t="s">
        <v>145</v>
      </c>
      <c r="E83" s="120">
        <v>0.03</v>
      </c>
      <c r="F83" s="114">
        <v>0</v>
      </c>
      <c r="G83" s="116">
        <v>0.03</v>
      </c>
    </row>
    <row r="84" spans="1:7" ht="26.25" customHeight="1">
      <c r="A84" s="122" t="s">
        <v>107</v>
      </c>
      <c r="B84" s="122"/>
      <c r="C84" s="124" t="s">
        <v>389</v>
      </c>
      <c r="D84" s="110" t="s">
        <v>263</v>
      </c>
      <c r="E84" s="120">
        <v>4.26</v>
      </c>
      <c r="F84" s="114">
        <v>4.26</v>
      </c>
      <c r="G84" s="116">
        <v>0</v>
      </c>
    </row>
    <row r="85" spans="1:7" ht="26.25" customHeight="1">
      <c r="A85" s="122" t="s">
        <v>389</v>
      </c>
      <c r="B85" s="122" t="s">
        <v>234</v>
      </c>
      <c r="C85" s="124" t="s">
        <v>17</v>
      </c>
      <c r="D85" s="110" t="s">
        <v>394</v>
      </c>
      <c r="E85" s="120">
        <v>4.26</v>
      </c>
      <c r="F85" s="114">
        <v>4.26</v>
      </c>
      <c r="G85" s="116">
        <v>0</v>
      </c>
    </row>
    <row r="86" spans="1:7" ht="26.25" customHeight="1">
      <c r="A86" s="122"/>
      <c r="B86" s="122"/>
      <c r="C86" s="124" t="s">
        <v>108</v>
      </c>
      <c r="D86" s="110" t="s">
        <v>185</v>
      </c>
      <c r="E86" s="120">
        <v>32.98</v>
      </c>
      <c r="F86" s="114">
        <v>27.88</v>
      </c>
      <c r="G86" s="116">
        <v>5.1</v>
      </c>
    </row>
    <row r="87" spans="1:7" ht="26.25" customHeight="1">
      <c r="A87" s="122" t="s">
        <v>313</v>
      </c>
      <c r="B87" s="122"/>
      <c r="C87" s="124" t="s">
        <v>201</v>
      </c>
      <c r="D87" s="110" t="s">
        <v>341</v>
      </c>
      <c r="E87" s="120">
        <v>24.56</v>
      </c>
      <c r="F87" s="114">
        <v>24.56</v>
      </c>
      <c r="G87" s="116">
        <v>0</v>
      </c>
    </row>
    <row r="88" spans="1:7" ht="26.25" customHeight="1">
      <c r="A88" s="122" t="s">
        <v>201</v>
      </c>
      <c r="B88" s="122" t="s">
        <v>308</v>
      </c>
      <c r="C88" s="124" t="s">
        <v>54</v>
      </c>
      <c r="D88" s="110" t="s">
        <v>227</v>
      </c>
      <c r="E88" s="120">
        <v>10.8</v>
      </c>
      <c r="F88" s="114">
        <v>10.8</v>
      </c>
      <c r="G88" s="116">
        <v>0</v>
      </c>
    </row>
    <row r="89" spans="1:7" ht="26.25" customHeight="1">
      <c r="A89" s="122" t="s">
        <v>201</v>
      </c>
      <c r="B89" s="122" t="s">
        <v>211</v>
      </c>
      <c r="C89" s="124" t="s">
        <v>153</v>
      </c>
      <c r="D89" s="110" t="s">
        <v>76</v>
      </c>
      <c r="E89" s="120">
        <v>0.68</v>
      </c>
      <c r="F89" s="114">
        <v>0.68</v>
      </c>
      <c r="G89" s="116">
        <v>0</v>
      </c>
    </row>
    <row r="90" spans="1:7" ht="26.25" customHeight="1">
      <c r="A90" s="122" t="s">
        <v>201</v>
      </c>
      <c r="B90" s="122" t="s">
        <v>2</v>
      </c>
      <c r="C90" s="124" t="s">
        <v>348</v>
      </c>
      <c r="D90" s="110" t="s">
        <v>80</v>
      </c>
      <c r="E90" s="120">
        <v>1.6</v>
      </c>
      <c r="F90" s="114">
        <v>1.6</v>
      </c>
      <c r="G90" s="116">
        <v>0</v>
      </c>
    </row>
    <row r="91" spans="1:7" ht="26.25" customHeight="1">
      <c r="A91" s="122" t="s">
        <v>201</v>
      </c>
      <c r="B91" s="122" t="s">
        <v>104</v>
      </c>
      <c r="C91" s="124" t="s">
        <v>257</v>
      </c>
      <c r="D91" s="110" t="s">
        <v>49</v>
      </c>
      <c r="E91" s="120">
        <v>7.65</v>
      </c>
      <c r="F91" s="114">
        <v>7.65</v>
      </c>
      <c r="G91" s="116">
        <v>0</v>
      </c>
    </row>
    <row r="92" spans="1:7" ht="26.25" customHeight="1">
      <c r="A92" s="122" t="s">
        <v>201</v>
      </c>
      <c r="B92" s="122" t="s">
        <v>3</v>
      </c>
      <c r="C92" s="124" t="s">
        <v>347</v>
      </c>
      <c r="D92" s="110" t="s">
        <v>60</v>
      </c>
      <c r="E92" s="120">
        <v>3.83</v>
      </c>
      <c r="F92" s="114">
        <v>3.83</v>
      </c>
      <c r="G92" s="116">
        <v>0</v>
      </c>
    </row>
    <row r="93" spans="1:7" ht="26.25" customHeight="1">
      <c r="A93" s="122" t="s">
        <v>219</v>
      </c>
      <c r="B93" s="122"/>
      <c r="C93" s="124" t="s">
        <v>99</v>
      </c>
      <c r="D93" s="110" t="s">
        <v>251</v>
      </c>
      <c r="E93" s="120">
        <v>5.1</v>
      </c>
      <c r="F93" s="114">
        <v>0</v>
      </c>
      <c r="G93" s="116">
        <v>5.1</v>
      </c>
    </row>
    <row r="94" spans="1:7" ht="26.25" customHeight="1">
      <c r="A94" s="122" t="s">
        <v>99</v>
      </c>
      <c r="B94" s="122" t="s">
        <v>308</v>
      </c>
      <c r="C94" s="124" t="s">
        <v>159</v>
      </c>
      <c r="D94" s="110" t="s">
        <v>300</v>
      </c>
      <c r="E94" s="120">
        <v>0.8</v>
      </c>
      <c r="F94" s="114">
        <v>0</v>
      </c>
      <c r="G94" s="116">
        <v>0.8</v>
      </c>
    </row>
    <row r="95" spans="1:7" ht="26.25" customHeight="1">
      <c r="A95" s="122" t="s">
        <v>99</v>
      </c>
      <c r="B95" s="122" t="s">
        <v>304</v>
      </c>
      <c r="C95" s="124" t="s">
        <v>157</v>
      </c>
      <c r="D95" s="110" t="s">
        <v>173</v>
      </c>
      <c r="E95" s="120">
        <v>0.12</v>
      </c>
      <c r="F95" s="114">
        <v>0</v>
      </c>
      <c r="G95" s="116">
        <v>0.12</v>
      </c>
    </row>
    <row r="96" spans="1:7" ht="26.25" customHeight="1">
      <c r="A96" s="122" t="s">
        <v>99</v>
      </c>
      <c r="B96" s="122" t="s">
        <v>205</v>
      </c>
      <c r="C96" s="124" t="s">
        <v>62</v>
      </c>
      <c r="D96" s="110" t="s">
        <v>98</v>
      </c>
      <c r="E96" s="120">
        <v>0.24</v>
      </c>
      <c r="F96" s="114">
        <v>0</v>
      </c>
      <c r="G96" s="116">
        <v>0.24</v>
      </c>
    </row>
    <row r="97" spans="1:7" ht="26.25" customHeight="1">
      <c r="A97" s="122" t="s">
        <v>99</v>
      </c>
      <c r="B97" s="122" t="s">
        <v>104</v>
      </c>
      <c r="C97" s="124" t="s">
        <v>356</v>
      </c>
      <c r="D97" s="110" t="s">
        <v>89</v>
      </c>
      <c r="E97" s="120">
        <v>0.28</v>
      </c>
      <c r="F97" s="114">
        <v>0</v>
      </c>
      <c r="G97" s="116">
        <v>0.28</v>
      </c>
    </row>
    <row r="98" spans="1:7" ht="26.25" customHeight="1">
      <c r="A98" s="122" t="s">
        <v>99</v>
      </c>
      <c r="B98" s="122" t="s">
        <v>234</v>
      </c>
      <c r="C98" s="124" t="s">
        <v>84</v>
      </c>
      <c r="D98" s="110" t="s">
        <v>57</v>
      </c>
      <c r="E98" s="120">
        <v>1.18</v>
      </c>
      <c r="F98" s="114">
        <v>0</v>
      </c>
      <c r="G98" s="116">
        <v>1.18</v>
      </c>
    </row>
    <row r="99" spans="1:7" ht="26.25" customHeight="1">
      <c r="A99" s="122" t="s">
        <v>99</v>
      </c>
      <c r="B99" s="122" t="s">
        <v>327</v>
      </c>
      <c r="C99" s="124" t="s">
        <v>187</v>
      </c>
      <c r="D99" s="110" t="s">
        <v>351</v>
      </c>
      <c r="E99" s="120">
        <v>0.08</v>
      </c>
      <c r="F99" s="114">
        <v>0</v>
      </c>
      <c r="G99" s="116">
        <v>0.08</v>
      </c>
    </row>
    <row r="100" spans="1:7" ht="26.25" customHeight="1">
      <c r="A100" s="122" t="s">
        <v>99</v>
      </c>
      <c r="B100" s="122" t="s">
        <v>154</v>
      </c>
      <c r="C100" s="124" t="s">
        <v>312</v>
      </c>
      <c r="D100" s="110" t="s">
        <v>134</v>
      </c>
      <c r="E100" s="120">
        <v>0.37</v>
      </c>
      <c r="F100" s="114">
        <v>0</v>
      </c>
      <c r="G100" s="116">
        <v>0.37</v>
      </c>
    </row>
    <row r="101" spans="1:7" ht="26.25" customHeight="1">
      <c r="A101" s="122" t="s">
        <v>99</v>
      </c>
      <c r="B101" s="122" t="s">
        <v>29</v>
      </c>
      <c r="C101" s="124" t="s">
        <v>288</v>
      </c>
      <c r="D101" s="110" t="s">
        <v>145</v>
      </c>
      <c r="E101" s="120">
        <v>2.03</v>
      </c>
      <c r="F101" s="114">
        <v>0</v>
      </c>
      <c r="G101" s="116">
        <v>2.03</v>
      </c>
    </row>
    <row r="102" spans="1:7" ht="26.25" customHeight="1">
      <c r="A102" s="122" t="s">
        <v>107</v>
      </c>
      <c r="B102" s="122"/>
      <c r="C102" s="124" t="s">
        <v>389</v>
      </c>
      <c r="D102" s="110" t="s">
        <v>263</v>
      </c>
      <c r="E102" s="120">
        <v>3.32</v>
      </c>
      <c r="F102" s="114">
        <v>3.32</v>
      </c>
      <c r="G102" s="116">
        <v>0</v>
      </c>
    </row>
    <row r="103" spans="1:7" ht="26.25" customHeight="1">
      <c r="A103" s="122" t="s">
        <v>389</v>
      </c>
      <c r="B103" s="122" t="s">
        <v>211</v>
      </c>
      <c r="C103" s="124" t="s">
        <v>39</v>
      </c>
      <c r="D103" s="110" t="s">
        <v>236</v>
      </c>
      <c r="E103" s="120">
        <v>0.38</v>
      </c>
      <c r="F103" s="114">
        <v>0.38</v>
      </c>
      <c r="G103" s="116">
        <v>0</v>
      </c>
    </row>
    <row r="104" spans="1:7" ht="26.25" customHeight="1">
      <c r="A104" s="122" t="s">
        <v>389</v>
      </c>
      <c r="B104" s="122" t="s">
        <v>234</v>
      </c>
      <c r="C104" s="124" t="s">
        <v>17</v>
      </c>
      <c r="D104" s="110" t="s">
        <v>394</v>
      </c>
      <c r="E104" s="120">
        <v>2.94</v>
      </c>
      <c r="F104" s="114">
        <v>2.94</v>
      </c>
      <c r="G104" s="116">
        <v>0</v>
      </c>
    </row>
    <row r="105" spans="1:7" ht="26.25" customHeight="1">
      <c r="A105" s="122"/>
      <c r="B105" s="122"/>
      <c r="C105" s="124" t="s">
        <v>214</v>
      </c>
      <c r="D105" s="110" t="s">
        <v>390</v>
      </c>
      <c r="E105" s="120">
        <v>93.06</v>
      </c>
      <c r="F105" s="114">
        <v>77.91</v>
      </c>
      <c r="G105" s="116">
        <v>15.15</v>
      </c>
    </row>
    <row r="106" spans="1:7" ht="26.25" customHeight="1">
      <c r="A106" s="122" t="s">
        <v>313</v>
      </c>
      <c r="B106" s="122"/>
      <c r="C106" s="124" t="s">
        <v>201</v>
      </c>
      <c r="D106" s="110" t="s">
        <v>341</v>
      </c>
      <c r="E106" s="120">
        <v>70.08</v>
      </c>
      <c r="F106" s="114">
        <v>70.08</v>
      </c>
      <c r="G106" s="116">
        <v>0</v>
      </c>
    </row>
    <row r="107" spans="1:7" ht="26.25" customHeight="1">
      <c r="A107" s="122" t="s">
        <v>201</v>
      </c>
      <c r="B107" s="122" t="s">
        <v>308</v>
      </c>
      <c r="C107" s="124" t="s">
        <v>54</v>
      </c>
      <c r="D107" s="110" t="s">
        <v>227</v>
      </c>
      <c r="E107" s="120">
        <v>30.38</v>
      </c>
      <c r="F107" s="114">
        <v>30.38</v>
      </c>
      <c r="G107" s="116">
        <v>0</v>
      </c>
    </row>
    <row r="108" spans="1:7" ht="26.25" customHeight="1">
      <c r="A108" s="122" t="s">
        <v>201</v>
      </c>
      <c r="B108" s="122" t="s">
        <v>211</v>
      </c>
      <c r="C108" s="124" t="s">
        <v>153</v>
      </c>
      <c r="D108" s="110" t="s">
        <v>76</v>
      </c>
      <c r="E108" s="120">
        <v>2.8</v>
      </c>
      <c r="F108" s="114">
        <v>2.8</v>
      </c>
      <c r="G108" s="116">
        <v>0</v>
      </c>
    </row>
    <row r="109" spans="1:7" ht="26.25" customHeight="1">
      <c r="A109" s="122" t="s">
        <v>201</v>
      </c>
      <c r="B109" s="122" t="s">
        <v>2</v>
      </c>
      <c r="C109" s="124" t="s">
        <v>348</v>
      </c>
      <c r="D109" s="110" t="s">
        <v>80</v>
      </c>
      <c r="E109" s="120">
        <v>4.52</v>
      </c>
      <c r="F109" s="114">
        <v>4.52</v>
      </c>
      <c r="G109" s="116">
        <v>0</v>
      </c>
    </row>
    <row r="110" spans="1:7" ht="26.25" customHeight="1">
      <c r="A110" s="122" t="s">
        <v>201</v>
      </c>
      <c r="B110" s="122" t="s">
        <v>104</v>
      </c>
      <c r="C110" s="124" t="s">
        <v>257</v>
      </c>
      <c r="D110" s="110" t="s">
        <v>49</v>
      </c>
      <c r="E110" s="120">
        <v>21.45</v>
      </c>
      <c r="F110" s="114">
        <v>21.45</v>
      </c>
      <c r="G110" s="116">
        <v>0</v>
      </c>
    </row>
    <row r="111" spans="1:7" ht="26.25" customHeight="1">
      <c r="A111" s="122" t="s">
        <v>201</v>
      </c>
      <c r="B111" s="122" t="s">
        <v>3</v>
      </c>
      <c r="C111" s="124" t="s">
        <v>347</v>
      </c>
      <c r="D111" s="110" t="s">
        <v>60</v>
      </c>
      <c r="E111" s="120">
        <v>10.93</v>
      </c>
      <c r="F111" s="114">
        <v>10.93</v>
      </c>
      <c r="G111" s="116">
        <v>0</v>
      </c>
    </row>
    <row r="112" spans="1:7" ht="26.25" customHeight="1">
      <c r="A112" s="122" t="s">
        <v>219</v>
      </c>
      <c r="B112" s="122"/>
      <c r="C112" s="124" t="s">
        <v>99</v>
      </c>
      <c r="D112" s="110" t="s">
        <v>251</v>
      </c>
      <c r="E112" s="120">
        <v>15.15</v>
      </c>
      <c r="F112" s="114">
        <v>0</v>
      </c>
      <c r="G112" s="116">
        <v>15.15</v>
      </c>
    </row>
    <row r="113" spans="1:7" ht="26.25" customHeight="1">
      <c r="A113" s="122" t="s">
        <v>99</v>
      </c>
      <c r="B113" s="122" t="s">
        <v>308</v>
      </c>
      <c r="C113" s="124" t="s">
        <v>159</v>
      </c>
      <c r="D113" s="110" t="s">
        <v>300</v>
      </c>
      <c r="E113" s="120">
        <v>1.6</v>
      </c>
      <c r="F113" s="114">
        <v>0</v>
      </c>
      <c r="G113" s="116">
        <v>1.6</v>
      </c>
    </row>
    <row r="114" spans="1:7" ht="26.25" customHeight="1">
      <c r="A114" s="122" t="s">
        <v>99</v>
      </c>
      <c r="B114" s="122" t="s">
        <v>304</v>
      </c>
      <c r="C114" s="124" t="s">
        <v>157</v>
      </c>
      <c r="D114" s="110" t="s">
        <v>173</v>
      </c>
      <c r="E114" s="120">
        <v>0.24</v>
      </c>
      <c r="F114" s="114">
        <v>0</v>
      </c>
      <c r="G114" s="116">
        <v>0.24</v>
      </c>
    </row>
    <row r="115" spans="1:7" ht="26.25" customHeight="1">
      <c r="A115" s="122" t="s">
        <v>99</v>
      </c>
      <c r="B115" s="122" t="s">
        <v>205</v>
      </c>
      <c r="C115" s="124" t="s">
        <v>62</v>
      </c>
      <c r="D115" s="110" t="s">
        <v>98</v>
      </c>
      <c r="E115" s="120">
        <v>0.48</v>
      </c>
      <c r="F115" s="114">
        <v>0</v>
      </c>
      <c r="G115" s="116">
        <v>0.48</v>
      </c>
    </row>
    <row r="116" spans="1:7" ht="26.25" customHeight="1">
      <c r="A116" s="122" t="s">
        <v>99</v>
      </c>
      <c r="B116" s="122" t="s">
        <v>104</v>
      </c>
      <c r="C116" s="124" t="s">
        <v>356</v>
      </c>
      <c r="D116" s="110" t="s">
        <v>89</v>
      </c>
      <c r="E116" s="120">
        <v>0.56</v>
      </c>
      <c r="F116" s="114">
        <v>0</v>
      </c>
      <c r="G116" s="116">
        <v>0.56</v>
      </c>
    </row>
    <row r="117" spans="1:7" ht="26.25" customHeight="1">
      <c r="A117" s="122" t="s">
        <v>99</v>
      </c>
      <c r="B117" s="122" t="s">
        <v>234</v>
      </c>
      <c r="C117" s="124" t="s">
        <v>84</v>
      </c>
      <c r="D117" s="110" t="s">
        <v>57</v>
      </c>
      <c r="E117" s="120">
        <v>4.16</v>
      </c>
      <c r="F117" s="114">
        <v>0</v>
      </c>
      <c r="G117" s="116">
        <v>4.16</v>
      </c>
    </row>
    <row r="118" spans="1:7" ht="26.25" customHeight="1">
      <c r="A118" s="122" t="s">
        <v>99</v>
      </c>
      <c r="B118" s="122" t="s">
        <v>327</v>
      </c>
      <c r="C118" s="124" t="s">
        <v>187</v>
      </c>
      <c r="D118" s="110" t="s">
        <v>351</v>
      </c>
      <c r="E118" s="120">
        <v>0.16</v>
      </c>
      <c r="F118" s="114">
        <v>0</v>
      </c>
      <c r="G118" s="116">
        <v>0.16</v>
      </c>
    </row>
    <row r="119" spans="1:7" ht="26.25" customHeight="1">
      <c r="A119" s="122" t="s">
        <v>99</v>
      </c>
      <c r="B119" s="122" t="s">
        <v>154</v>
      </c>
      <c r="C119" s="124" t="s">
        <v>312</v>
      </c>
      <c r="D119" s="110" t="s">
        <v>134</v>
      </c>
      <c r="E119" s="120">
        <v>0.89</v>
      </c>
      <c r="F119" s="114">
        <v>0</v>
      </c>
      <c r="G119" s="116">
        <v>0.89</v>
      </c>
    </row>
    <row r="120" spans="1:7" ht="26.25" customHeight="1">
      <c r="A120" s="122" t="s">
        <v>99</v>
      </c>
      <c r="B120" s="122" t="s">
        <v>29</v>
      </c>
      <c r="C120" s="124" t="s">
        <v>288</v>
      </c>
      <c r="D120" s="110" t="s">
        <v>145</v>
      </c>
      <c r="E120" s="120">
        <v>7.06</v>
      </c>
      <c r="F120" s="114">
        <v>0</v>
      </c>
      <c r="G120" s="116">
        <v>7.06</v>
      </c>
    </row>
    <row r="121" spans="1:7" ht="26.25" customHeight="1">
      <c r="A121" s="122" t="s">
        <v>107</v>
      </c>
      <c r="B121" s="122"/>
      <c r="C121" s="124" t="s">
        <v>389</v>
      </c>
      <c r="D121" s="110" t="s">
        <v>263</v>
      </c>
      <c r="E121" s="120">
        <v>7.83</v>
      </c>
      <c r="F121" s="114">
        <v>7.83</v>
      </c>
      <c r="G121" s="116">
        <v>0</v>
      </c>
    </row>
    <row r="122" spans="1:7" ht="26.25" customHeight="1">
      <c r="A122" s="122" t="s">
        <v>389</v>
      </c>
      <c r="B122" s="122" t="s">
        <v>234</v>
      </c>
      <c r="C122" s="124" t="s">
        <v>17</v>
      </c>
      <c r="D122" s="110" t="s">
        <v>394</v>
      </c>
      <c r="E122" s="120">
        <v>7.83</v>
      </c>
      <c r="F122" s="114">
        <v>7.83</v>
      </c>
      <c r="G122" s="116">
        <v>0</v>
      </c>
    </row>
  </sheetData>
  <sheetProtection/>
  <mergeCells count="8">
    <mergeCell ref="A5:A6"/>
    <mergeCell ref="B5:B6"/>
    <mergeCell ref="D4:D6"/>
    <mergeCell ref="C4:C6"/>
    <mergeCell ref="E4:G4"/>
    <mergeCell ref="E5:E6"/>
    <mergeCell ref="F5:F6"/>
    <mergeCell ref="G5:G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8.16015625" style="0" customWidth="1"/>
    <col min="2" max="2" width="31.33203125" style="0" customWidth="1"/>
    <col min="3" max="8" width="16.33203125" style="0" customWidth="1"/>
    <col min="9" max="197" width="9" style="0" customWidth="1"/>
    <col min="198" max="256" width="9.16015625" style="0" customWidth="1"/>
  </cols>
  <sheetData>
    <row r="1" ht="25.5" customHeight="1">
      <c r="A1" s="97" t="s">
        <v>275</v>
      </c>
    </row>
    <row r="2" spans="1:8" ht="25.5" customHeight="1">
      <c r="A2" s="99" t="s">
        <v>321</v>
      </c>
      <c r="B2" s="94"/>
      <c r="C2" s="94"/>
      <c r="D2" s="94"/>
      <c r="E2" s="94"/>
      <c r="F2" s="94"/>
      <c r="G2" s="94"/>
      <c r="H2" s="94"/>
    </row>
    <row r="3" ht="25.5" customHeight="1">
      <c r="H3" s="64" t="s">
        <v>370</v>
      </c>
    </row>
    <row r="4" spans="1:8" ht="16.5" customHeight="1">
      <c r="A4" s="95" t="s">
        <v>163</v>
      </c>
      <c r="B4" s="95" t="s">
        <v>303</v>
      </c>
      <c r="C4" s="96" t="s">
        <v>374</v>
      </c>
      <c r="D4" s="96"/>
      <c r="E4" s="96"/>
      <c r="F4" s="96" t="s">
        <v>176</v>
      </c>
      <c r="G4" s="96"/>
      <c r="H4" s="96"/>
    </row>
    <row r="5" spans="1:8" ht="21" customHeight="1">
      <c r="A5" s="98"/>
      <c r="B5" s="98"/>
      <c r="C5" s="100" t="s">
        <v>272</v>
      </c>
      <c r="D5" s="100" t="s">
        <v>265</v>
      </c>
      <c r="E5" s="62" t="s">
        <v>88</v>
      </c>
      <c r="F5" s="100" t="s">
        <v>272</v>
      </c>
      <c r="G5" s="100" t="s">
        <v>265</v>
      </c>
      <c r="H5" s="62" t="s">
        <v>88</v>
      </c>
    </row>
    <row r="6" spans="1:8" ht="33" customHeight="1">
      <c r="A6" s="122"/>
      <c r="B6" s="126" t="s">
        <v>87</v>
      </c>
      <c r="C6" s="114">
        <v>2.11</v>
      </c>
      <c r="D6" s="116">
        <v>0.1</v>
      </c>
      <c r="E6" s="128">
        <f>IF(C6=0,IF(D6=0,0,1),IF(D6=0,-1,(D6-C6)/C6))</f>
        <v>-0.95260663507109</v>
      </c>
      <c r="F6" s="114">
        <v>0.11</v>
      </c>
      <c r="G6" s="116">
        <v>0.1</v>
      </c>
      <c r="H6" s="129">
        <f>IF(F6=0,IF(G6=0,0,1),IF(F6=0,-1,(G6-F6)/F6))</f>
        <v>-0.09090909090909087</v>
      </c>
    </row>
    <row r="7" spans="1:8" ht="33" customHeight="1">
      <c r="A7" s="123" t="s">
        <v>247</v>
      </c>
      <c r="B7" s="127" t="s">
        <v>41</v>
      </c>
      <c r="C7" s="115">
        <v>0</v>
      </c>
      <c r="D7" s="117">
        <v>0</v>
      </c>
      <c r="E7" s="128">
        <f>IF(C7=0,IF(D7=0,0,1),IF(D7=0,-1,(D7-C7)/C7))</f>
        <v>0</v>
      </c>
      <c r="F7" s="115">
        <v>0</v>
      </c>
      <c r="G7" s="117">
        <v>0</v>
      </c>
      <c r="H7" s="129">
        <f>IF(F7=0,IF(G7=0,0,1),IF(F7=0,-1,(G7-F7)/F7))</f>
        <v>0</v>
      </c>
    </row>
    <row r="8" spans="1:8" ht="33" customHeight="1">
      <c r="A8" s="123" t="s">
        <v>139</v>
      </c>
      <c r="B8" s="127" t="s">
        <v>190</v>
      </c>
      <c r="C8" s="115">
        <v>2.11</v>
      </c>
      <c r="D8" s="117">
        <v>0.1</v>
      </c>
      <c r="E8" s="128">
        <f>IF(C8=0,IF(D8=0,0,1),IF(D8=0,-1,(D8-C8)/C8))</f>
        <v>-0.95260663507109</v>
      </c>
      <c r="F8" s="115">
        <v>0.11</v>
      </c>
      <c r="G8" s="117">
        <v>0.1</v>
      </c>
      <c r="H8" s="129">
        <f>IF(F8=0,IF(G8=0,0,1),IF(F8=0,-1,(G8-F8)/F8))</f>
        <v>-0.09090909090909087</v>
      </c>
    </row>
    <row r="9" spans="1:8" ht="33" customHeight="1">
      <c r="A9" s="123" t="s">
        <v>189</v>
      </c>
      <c r="B9" s="127" t="s">
        <v>392</v>
      </c>
      <c r="C9" s="115">
        <v>0</v>
      </c>
      <c r="D9" s="117">
        <v>0</v>
      </c>
      <c r="E9" s="128">
        <f>IF(C9=0,IF(D9=0,0,1),IF(D9=0,-1,(D9-C9)/C9))</f>
        <v>0</v>
      </c>
      <c r="F9" s="115">
        <v>0</v>
      </c>
      <c r="G9" s="117">
        <v>0</v>
      </c>
      <c r="H9" s="129">
        <f>IF(F9=0,IF(G9=0,0,1),IF(F9=0,-1,(G9-F9)/F9))</f>
        <v>0</v>
      </c>
    </row>
    <row r="10" spans="1:8" ht="33" customHeight="1">
      <c r="A10" s="123" t="s">
        <v>79</v>
      </c>
      <c r="B10" s="127" t="s">
        <v>318</v>
      </c>
      <c r="C10" s="115">
        <v>0</v>
      </c>
      <c r="D10" s="117">
        <v>0</v>
      </c>
      <c r="E10" s="128">
        <f>IF(C10=0,IF(D10=0,0,1),IF(D10=0,-1,(D10-C10)/C10))</f>
        <v>0</v>
      </c>
      <c r="F10" s="115">
        <v>0</v>
      </c>
      <c r="G10" s="117">
        <v>0</v>
      </c>
      <c r="H10" s="129">
        <f>IF(F10=0,IF(G10=0,0,1),IF(F10=0,-1,(G10-F10)/F10))</f>
        <v>0</v>
      </c>
    </row>
    <row r="11" spans="1:8" ht="33" customHeight="1">
      <c r="A11" s="122" t="s">
        <v>221</v>
      </c>
      <c r="B11" s="126" t="s">
        <v>349</v>
      </c>
      <c r="C11" s="114">
        <v>0.11</v>
      </c>
      <c r="D11" s="116">
        <v>0.1</v>
      </c>
      <c r="E11" s="128">
        <f>IF(C11=0,IF(D11=0,0,1),IF(D11=0,-1,(D11-C11)/C11))</f>
        <v>-0.09090909090909087</v>
      </c>
      <c r="F11" s="114">
        <v>0.11</v>
      </c>
      <c r="G11" s="116">
        <v>0.1</v>
      </c>
      <c r="H11" s="129">
        <f>IF(F11=0,IF(G11=0,0,1),IF(F11=0,-1,(G11-F11)/F11))</f>
        <v>-0.09090909090909087</v>
      </c>
    </row>
    <row r="12" spans="1:8" ht="33" customHeight="1">
      <c r="A12" s="122" t="s">
        <v>118</v>
      </c>
      <c r="B12" s="126" t="s">
        <v>291</v>
      </c>
      <c r="C12" s="114">
        <v>0</v>
      </c>
      <c r="D12" s="116">
        <v>0</v>
      </c>
      <c r="E12" s="128">
        <f>IF(C12=0,IF(D12=0,0,1),IF(D12=0,-1,(D12-C12)/C12))</f>
        <v>0</v>
      </c>
      <c r="F12" s="114">
        <v>0</v>
      </c>
      <c r="G12" s="116">
        <v>0</v>
      </c>
      <c r="H12" s="129">
        <f>IF(F12=0,IF(G12=0,0,1),IF(F12=0,-1,(G12-F12)/F12))</f>
        <v>0</v>
      </c>
    </row>
    <row r="13" spans="1:8" ht="33" customHeight="1">
      <c r="A13" s="122" t="s">
        <v>226</v>
      </c>
      <c r="B13" s="126" t="s">
        <v>278</v>
      </c>
      <c r="C13" s="114">
        <v>0.11</v>
      </c>
      <c r="D13" s="116">
        <v>0.1</v>
      </c>
      <c r="E13" s="128">
        <f>IF(C13=0,IF(D13=0,0,1),IF(D13=0,-1,(D13-C13)/C13))</f>
        <v>-0.09090909090909087</v>
      </c>
      <c r="F13" s="114">
        <v>0.11</v>
      </c>
      <c r="G13" s="116">
        <v>0.1</v>
      </c>
      <c r="H13" s="129">
        <f>IF(F13=0,IF(G13=0,0,1),IF(F13=0,-1,(G13-F13)/F13))</f>
        <v>-0.09090909090909087</v>
      </c>
    </row>
    <row r="14" spans="1:8" ht="33" customHeight="1">
      <c r="A14" s="122" t="s">
        <v>277</v>
      </c>
      <c r="B14" s="126" t="s">
        <v>127</v>
      </c>
      <c r="C14" s="114">
        <v>0</v>
      </c>
      <c r="D14" s="116">
        <v>0</v>
      </c>
      <c r="E14" s="128">
        <f>IF(C14=0,IF(D14=0,0,1),IF(D14=0,-1,(D14-C14)/C14))</f>
        <v>0</v>
      </c>
      <c r="F14" s="114">
        <v>0</v>
      </c>
      <c r="G14" s="116">
        <v>0</v>
      </c>
      <c r="H14" s="129">
        <f>IF(F14=0,IF(G14=0,0,1),IF(F14=0,-1,(G14-F14)/F14))</f>
        <v>0</v>
      </c>
    </row>
    <row r="15" spans="1:8" ht="33" customHeight="1">
      <c r="A15" s="122" t="s">
        <v>355</v>
      </c>
      <c r="B15" s="126" t="s">
        <v>244</v>
      </c>
      <c r="C15" s="114">
        <v>0</v>
      </c>
      <c r="D15" s="116">
        <v>0</v>
      </c>
      <c r="E15" s="128">
        <f>IF(C15=0,IF(D15=0,0,1),IF(D15=0,-1,(D15-C15)/C15))</f>
        <v>0</v>
      </c>
      <c r="F15" s="114">
        <v>0</v>
      </c>
      <c r="G15" s="116">
        <v>0</v>
      </c>
      <c r="H15" s="129">
        <f>IF(F15=0,IF(G15=0,0,1),IF(F15=0,-1,(G15-F15)/F15))</f>
        <v>0</v>
      </c>
    </row>
    <row r="16" spans="1:8" ht="33" customHeight="1">
      <c r="A16" s="122" t="s">
        <v>314</v>
      </c>
      <c r="B16" s="126" t="s">
        <v>44</v>
      </c>
      <c r="C16" s="114">
        <v>0</v>
      </c>
      <c r="D16" s="116">
        <v>0</v>
      </c>
      <c r="E16" s="128">
        <f>IF(C16=0,IF(D16=0,0,1),IF(D16=0,-1,(D16-C16)/C16))</f>
        <v>0</v>
      </c>
      <c r="F16" s="114">
        <v>0</v>
      </c>
      <c r="G16" s="116">
        <v>0</v>
      </c>
      <c r="H16" s="129">
        <f>IF(F16=0,IF(G16=0,0,1),IF(F16=0,-1,(G16-F16)/F16))</f>
        <v>0</v>
      </c>
    </row>
    <row r="17" spans="1:8" ht="33" customHeight="1">
      <c r="A17" s="122" t="s">
        <v>118</v>
      </c>
      <c r="B17" s="126" t="s">
        <v>291</v>
      </c>
      <c r="C17" s="114">
        <v>0</v>
      </c>
      <c r="D17" s="116">
        <v>0</v>
      </c>
      <c r="E17" s="128">
        <f>IF(C17=0,IF(D17=0,0,1),IF(D17=0,-1,(D17-C17)/C17))</f>
        <v>0</v>
      </c>
      <c r="F17" s="114">
        <v>0</v>
      </c>
      <c r="G17" s="116">
        <v>0</v>
      </c>
      <c r="H17" s="129">
        <f>IF(F17=0,IF(G17=0,0,1),IF(F17=0,-1,(G17-F17)/F17))</f>
        <v>0</v>
      </c>
    </row>
    <row r="18" spans="1:8" ht="33" customHeight="1">
      <c r="A18" s="122" t="s">
        <v>226</v>
      </c>
      <c r="B18" s="126" t="s">
        <v>278</v>
      </c>
      <c r="C18" s="114">
        <v>0</v>
      </c>
      <c r="D18" s="116">
        <v>0</v>
      </c>
      <c r="E18" s="128">
        <f>IF(C18=0,IF(D18=0,0,1),IF(D18=0,-1,(D18-C18)/C18))</f>
        <v>0</v>
      </c>
      <c r="F18" s="114">
        <v>0</v>
      </c>
      <c r="G18" s="116">
        <v>0</v>
      </c>
      <c r="H18" s="129">
        <f>IF(F18=0,IF(G18=0,0,1),IF(F18=0,-1,(G18-F18)/F18))</f>
        <v>0</v>
      </c>
    </row>
    <row r="19" spans="1:8" ht="33" customHeight="1">
      <c r="A19" s="122" t="s">
        <v>277</v>
      </c>
      <c r="B19" s="126" t="s">
        <v>127</v>
      </c>
      <c r="C19" s="114">
        <v>0</v>
      </c>
      <c r="D19" s="116">
        <v>0</v>
      </c>
      <c r="E19" s="128">
        <f>IF(C19=0,IF(D19=0,0,1),IF(D19=0,-1,(D19-C19)/C19))</f>
        <v>0</v>
      </c>
      <c r="F19" s="114">
        <v>0</v>
      </c>
      <c r="G19" s="116">
        <v>0</v>
      </c>
      <c r="H19" s="129">
        <f>IF(F19=0,IF(G19=0,0,1),IF(F19=0,-1,(G19-F19)/F19))</f>
        <v>0</v>
      </c>
    </row>
    <row r="20" spans="1:8" ht="33" customHeight="1">
      <c r="A20" s="122" t="s">
        <v>355</v>
      </c>
      <c r="B20" s="126" t="s">
        <v>244</v>
      </c>
      <c r="C20" s="114">
        <v>0</v>
      </c>
      <c r="D20" s="116">
        <v>0</v>
      </c>
      <c r="E20" s="128">
        <f>IF(C20=0,IF(D20=0,0,1),IF(D20=0,-1,(D20-C20)/C20))</f>
        <v>0</v>
      </c>
      <c r="F20" s="114">
        <v>0</v>
      </c>
      <c r="G20" s="116">
        <v>0</v>
      </c>
      <c r="H20" s="129">
        <f>IF(F20=0,IF(G20=0,0,1),IF(F20=0,-1,(G20-F20)/F20))</f>
        <v>0</v>
      </c>
    </row>
    <row r="21" spans="1:8" ht="33" customHeight="1">
      <c r="A21" s="122" t="s">
        <v>7</v>
      </c>
      <c r="B21" s="126" t="s">
        <v>209</v>
      </c>
      <c r="C21" s="114">
        <v>0</v>
      </c>
      <c r="D21" s="116">
        <v>0</v>
      </c>
      <c r="E21" s="128">
        <f>IF(C21=0,IF(D21=0,0,1),IF(D21=0,-1,(D21-C21)/C21))</f>
        <v>0</v>
      </c>
      <c r="F21" s="114">
        <v>0</v>
      </c>
      <c r="G21" s="116">
        <v>0</v>
      </c>
      <c r="H21" s="129">
        <f>IF(F21=0,IF(G21=0,0,1),IF(F21=0,-1,(G21-F21)/F21))</f>
        <v>0</v>
      </c>
    </row>
    <row r="22" spans="1:8" ht="33" customHeight="1">
      <c r="A22" s="122" t="s">
        <v>118</v>
      </c>
      <c r="B22" s="126" t="s">
        <v>291</v>
      </c>
      <c r="C22" s="114">
        <v>0</v>
      </c>
      <c r="D22" s="116">
        <v>0</v>
      </c>
      <c r="E22" s="128">
        <f>IF(C22=0,IF(D22=0,0,1),IF(D22=0,-1,(D22-C22)/C22))</f>
        <v>0</v>
      </c>
      <c r="F22" s="114">
        <v>0</v>
      </c>
      <c r="G22" s="116">
        <v>0</v>
      </c>
      <c r="H22" s="129">
        <f>IF(F22=0,IF(G22=0,0,1),IF(F22=0,-1,(G22-F22)/F22))</f>
        <v>0</v>
      </c>
    </row>
    <row r="23" spans="1:8" ht="33" customHeight="1">
      <c r="A23" s="122" t="s">
        <v>226</v>
      </c>
      <c r="B23" s="126" t="s">
        <v>278</v>
      </c>
      <c r="C23" s="114">
        <v>0</v>
      </c>
      <c r="D23" s="116">
        <v>0</v>
      </c>
      <c r="E23" s="128">
        <f>IF(C23=0,IF(D23=0,0,1),IF(D23=0,-1,(D23-C23)/C23))</f>
        <v>0</v>
      </c>
      <c r="F23" s="114">
        <v>0</v>
      </c>
      <c r="G23" s="116">
        <v>0</v>
      </c>
      <c r="H23" s="129">
        <f>IF(F23=0,IF(G23=0,0,1),IF(F23=0,-1,(G23-F23)/F23))</f>
        <v>0</v>
      </c>
    </row>
    <row r="24" spans="1:8" ht="33" customHeight="1">
      <c r="A24" s="122" t="s">
        <v>277</v>
      </c>
      <c r="B24" s="126" t="s">
        <v>127</v>
      </c>
      <c r="C24" s="114">
        <v>0</v>
      </c>
      <c r="D24" s="116">
        <v>0</v>
      </c>
      <c r="E24" s="128">
        <f>IF(C24=0,IF(D24=0,0,1),IF(D24=0,-1,(D24-C24)/C24))</f>
        <v>0</v>
      </c>
      <c r="F24" s="114">
        <v>0</v>
      </c>
      <c r="G24" s="116">
        <v>0</v>
      </c>
      <c r="H24" s="129">
        <f>IF(F24=0,IF(G24=0,0,1),IF(F24=0,-1,(G24-F24)/F24))</f>
        <v>0</v>
      </c>
    </row>
    <row r="25" spans="1:8" ht="33" customHeight="1">
      <c r="A25" s="122" t="s">
        <v>355</v>
      </c>
      <c r="B25" s="126" t="s">
        <v>244</v>
      </c>
      <c r="C25" s="114">
        <v>0</v>
      </c>
      <c r="D25" s="116">
        <v>0</v>
      </c>
      <c r="E25" s="128">
        <f>IF(C25=0,IF(D25=0,0,1),IF(D25=0,-1,(D25-C25)/C25))</f>
        <v>0</v>
      </c>
      <c r="F25" s="114">
        <v>0</v>
      </c>
      <c r="G25" s="116">
        <v>0</v>
      </c>
      <c r="H25" s="129">
        <f>IF(F25=0,IF(G25=0,0,1),IF(F25=0,-1,(G25-F25)/F25))</f>
        <v>0</v>
      </c>
    </row>
    <row r="26" spans="1:8" ht="33" customHeight="1">
      <c r="A26" s="122" t="s">
        <v>108</v>
      </c>
      <c r="B26" s="126" t="s">
        <v>185</v>
      </c>
      <c r="C26" s="114">
        <v>0</v>
      </c>
      <c r="D26" s="116">
        <v>0</v>
      </c>
      <c r="E26" s="128">
        <f>IF(C26=0,IF(D26=0,0,1),IF(D26=0,-1,(D26-C26)/C26))</f>
        <v>0</v>
      </c>
      <c r="F26" s="114">
        <v>0</v>
      </c>
      <c r="G26" s="116">
        <v>0</v>
      </c>
      <c r="H26" s="129">
        <f>IF(F26=0,IF(G26=0,0,1),IF(F26=0,-1,(G26-F26)/F26))</f>
        <v>0</v>
      </c>
    </row>
    <row r="27" spans="1:8" ht="33" customHeight="1">
      <c r="A27" s="122" t="s">
        <v>118</v>
      </c>
      <c r="B27" s="126" t="s">
        <v>291</v>
      </c>
      <c r="C27" s="114">
        <v>0</v>
      </c>
      <c r="D27" s="116">
        <v>0</v>
      </c>
      <c r="E27" s="128">
        <f>IF(C27=0,IF(D27=0,0,1),IF(D27=0,-1,(D27-C27)/C27))</f>
        <v>0</v>
      </c>
      <c r="F27" s="114">
        <v>0</v>
      </c>
      <c r="G27" s="116">
        <v>0</v>
      </c>
      <c r="H27" s="129">
        <f>IF(F27=0,IF(G27=0,0,1),IF(F27=0,-1,(G27-F27)/F27))</f>
        <v>0</v>
      </c>
    </row>
    <row r="28" spans="1:8" ht="33" customHeight="1">
      <c r="A28" s="122" t="s">
        <v>226</v>
      </c>
      <c r="B28" s="126" t="s">
        <v>278</v>
      </c>
      <c r="C28" s="114">
        <v>0</v>
      </c>
      <c r="D28" s="116">
        <v>0</v>
      </c>
      <c r="E28" s="128">
        <f>IF(C28=0,IF(D28=0,0,1),IF(D28=0,-1,(D28-C28)/C28))</f>
        <v>0</v>
      </c>
      <c r="F28" s="114">
        <v>0</v>
      </c>
      <c r="G28" s="116">
        <v>0</v>
      </c>
      <c r="H28" s="129">
        <f>IF(F28=0,IF(G28=0,0,1),IF(F28=0,-1,(G28-F28)/F28))</f>
        <v>0</v>
      </c>
    </row>
    <row r="29" spans="1:8" ht="33" customHeight="1">
      <c r="A29" s="122" t="s">
        <v>277</v>
      </c>
      <c r="B29" s="126" t="s">
        <v>127</v>
      </c>
      <c r="C29" s="114">
        <v>0</v>
      </c>
      <c r="D29" s="116">
        <v>0</v>
      </c>
      <c r="E29" s="128">
        <f>IF(C29=0,IF(D29=0,0,1),IF(D29=0,-1,(D29-C29)/C29))</f>
        <v>0</v>
      </c>
      <c r="F29" s="114">
        <v>0</v>
      </c>
      <c r="G29" s="116">
        <v>0</v>
      </c>
      <c r="H29" s="129">
        <f>IF(F29=0,IF(G29=0,0,1),IF(F29=0,-1,(G29-F29)/F29))</f>
        <v>0</v>
      </c>
    </row>
    <row r="30" spans="1:8" ht="33" customHeight="1">
      <c r="A30" s="122" t="s">
        <v>355</v>
      </c>
      <c r="B30" s="126" t="s">
        <v>244</v>
      </c>
      <c r="C30" s="114">
        <v>0</v>
      </c>
      <c r="D30" s="116">
        <v>0</v>
      </c>
      <c r="E30" s="128">
        <f>IF(C30=0,IF(D30=0,0,1),IF(D30=0,-1,(D30-C30)/C30))</f>
        <v>0</v>
      </c>
      <c r="F30" s="114">
        <v>0</v>
      </c>
      <c r="G30" s="116">
        <v>0</v>
      </c>
      <c r="H30" s="129">
        <f>IF(F30=0,IF(G30=0,0,1),IF(F30=0,-1,(G30-F30)/F30))</f>
        <v>0</v>
      </c>
    </row>
    <row r="31" spans="1:8" ht="33" customHeight="1">
      <c r="A31" s="122" t="s">
        <v>214</v>
      </c>
      <c r="B31" s="126" t="s">
        <v>390</v>
      </c>
      <c r="C31" s="114">
        <v>2</v>
      </c>
      <c r="D31" s="116">
        <v>0</v>
      </c>
      <c r="E31" s="128">
        <f>IF(C31=0,IF(D31=0,0,1),IF(D31=0,-1,(D31-C31)/C31))</f>
        <v>-1</v>
      </c>
      <c r="F31" s="114">
        <v>0</v>
      </c>
      <c r="G31" s="116">
        <v>0</v>
      </c>
      <c r="H31" s="129">
        <f>IF(F31=0,IF(G31=0,0,1),IF(F31=0,-1,(G31-F31)/F31))</f>
        <v>0</v>
      </c>
    </row>
    <row r="32" spans="1:8" ht="33" customHeight="1">
      <c r="A32" s="122" t="s">
        <v>118</v>
      </c>
      <c r="B32" s="126" t="s">
        <v>291</v>
      </c>
      <c r="C32" s="114">
        <v>0</v>
      </c>
      <c r="D32" s="116">
        <v>0</v>
      </c>
      <c r="E32" s="128">
        <f>IF(C32=0,IF(D32=0,0,1),IF(D32=0,-1,(D32-C32)/C32))</f>
        <v>0</v>
      </c>
      <c r="F32" s="114">
        <v>0</v>
      </c>
      <c r="G32" s="116">
        <v>0</v>
      </c>
      <c r="H32" s="129">
        <f>IF(F32=0,IF(G32=0,0,1),IF(F32=0,-1,(G32-F32)/F32))</f>
        <v>0</v>
      </c>
    </row>
    <row r="33" spans="1:8" ht="33" customHeight="1">
      <c r="A33" s="122" t="s">
        <v>226</v>
      </c>
      <c r="B33" s="126" t="s">
        <v>278</v>
      </c>
      <c r="C33" s="114">
        <v>2</v>
      </c>
      <c r="D33" s="116">
        <v>0</v>
      </c>
      <c r="E33" s="128">
        <f>IF(C33=0,IF(D33=0,0,1),IF(D33=0,-1,(D33-C33)/C33))</f>
        <v>-1</v>
      </c>
      <c r="F33" s="114">
        <v>0</v>
      </c>
      <c r="G33" s="116">
        <v>0</v>
      </c>
      <c r="H33" s="129">
        <f>IF(F33=0,IF(G33=0,0,1),IF(F33=0,-1,(G33-F33)/F33))</f>
        <v>0</v>
      </c>
    </row>
    <row r="34" spans="1:8" ht="33" customHeight="1">
      <c r="A34" s="122" t="s">
        <v>277</v>
      </c>
      <c r="B34" s="126" t="s">
        <v>127</v>
      </c>
      <c r="C34" s="114">
        <v>0</v>
      </c>
      <c r="D34" s="116">
        <v>0</v>
      </c>
      <c r="E34" s="128">
        <f>IF(C34=0,IF(D34=0,0,1),IF(D34=0,-1,(D34-C34)/C34))</f>
        <v>0</v>
      </c>
      <c r="F34" s="114">
        <v>0</v>
      </c>
      <c r="G34" s="116">
        <v>0</v>
      </c>
      <c r="H34" s="129">
        <f>IF(F34=0,IF(G34=0,0,1),IF(F34=0,-1,(G34-F34)/F34))</f>
        <v>0</v>
      </c>
    </row>
    <row r="35" spans="1:8" ht="33" customHeight="1">
      <c r="A35" s="122" t="s">
        <v>355</v>
      </c>
      <c r="B35" s="126" t="s">
        <v>244</v>
      </c>
      <c r="C35" s="114">
        <v>0</v>
      </c>
      <c r="D35" s="116">
        <v>0</v>
      </c>
      <c r="E35" s="128">
        <f>IF(C35=0,IF(D35=0,0,1),IF(D35=0,-1,(D35-C35)/C35))</f>
        <v>0</v>
      </c>
      <c r="F35" s="114">
        <v>0</v>
      </c>
      <c r="G35" s="116">
        <v>0</v>
      </c>
      <c r="H35" s="129">
        <f>IF(F35=0,IF(G35=0,0,1),IF(F35=0,-1,(G35-F35)/F35))</f>
        <v>0</v>
      </c>
    </row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2">
    <mergeCell ref="A4:A5"/>
    <mergeCell ref="B4:B5"/>
  </mergeCells>
  <printOptions horizontalCentered="1"/>
  <pageMargins left="0.7874015748031495" right="0.7874015748031495" top="0.39370078740157477" bottom="0.39370078740157477" header="0" footer="0"/>
  <pageSetup fitToHeight="999" fitToWidth="1" orientation="landscape" paperSize="9" r:id="rId1"/>
  <headerFooter alignWithMargins="0">
    <oddFooter>&amp;C第 &amp;P 页  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  <col min="26" max="256" width="9.16015625" style="0" customWidth="1"/>
  </cols>
  <sheetData>
    <row r="1" spans="1:24" ht="15.75" customHeight="1">
      <c r="A1" s="19" t="s">
        <v>171</v>
      </c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X1" s="18"/>
    </row>
    <row r="2" spans="1:24" ht="30" customHeight="1">
      <c r="A2" s="2" t="s">
        <v>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19"/>
      <c r="C3" s="19"/>
      <c r="D3" s="19"/>
      <c r="E3" s="19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S3" s="22"/>
      <c r="X3" s="18" t="s">
        <v>202</v>
      </c>
    </row>
    <row r="4" spans="1:24" ht="13.5" customHeight="1">
      <c r="A4" s="23" t="s">
        <v>393</v>
      </c>
      <c r="B4" s="23"/>
      <c r="C4" s="23"/>
      <c r="D4" s="23" t="s">
        <v>387</v>
      </c>
      <c r="E4" s="23" t="s">
        <v>386</v>
      </c>
      <c r="F4" s="23" t="s">
        <v>317</v>
      </c>
      <c r="G4" s="23" t="s">
        <v>36</v>
      </c>
      <c r="H4" s="23"/>
      <c r="I4" s="23"/>
      <c r="J4" s="24"/>
      <c r="K4" s="25" t="s">
        <v>235</v>
      </c>
      <c r="L4" s="26"/>
      <c r="M4" s="26"/>
      <c r="N4" s="26"/>
      <c r="O4" s="26"/>
      <c r="P4" s="26"/>
      <c r="Q4" s="26"/>
      <c r="R4" s="26"/>
      <c r="S4" s="26"/>
      <c r="T4" s="26"/>
      <c r="U4" s="27"/>
      <c r="V4" s="26" t="s">
        <v>292</v>
      </c>
      <c r="W4" s="26"/>
      <c r="X4" s="27"/>
    </row>
    <row r="5" spans="1:24" ht="19.5" customHeight="1">
      <c r="A5" s="23" t="s">
        <v>152</v>
      </c>
      <c r="B5" s="23" t="s">
        <v>281</v>
      </c>
      <c r="C5" s="23" t="s">
        <v>273</v>
      </c>
      <c r="D5" s="23"/>
      <c r="E5" s="23"/>
      <c r="F5" s="23"/>
      <c r="G5" s="23" t="s">
        <v>87</v>
      </c>
      <c r="H5" s="23" t="s">
        <v>220</v>
      </c>
      <c r="I5" s="23" t="s">
        <v>264</v>
      </c>
      <c r="J5" s="23" t="s">
        <v>16</v>
      </c>
      <c r="K5" s="28" t="s">
        <v>87</v>
      </c>
      <c r="L5" s="28" t="s">
        <v>220</v>
      </c>
      <c r="M5" s="28" t="s">
        <v>264</v>
      </c>
      <c r="N5" s="28" t="s">
        <v>16</v>
      </c>
      <c r="O5" s="28" t="s">
        <v>101</v>
      </c>
      <c r="P5" s="28" t="s">
        <v>358</v>
      </c>
      <c r="Q5" s="28" t="s">
        <v>94</v>
      </c>
      <c r="R5" s="28" t="s">
        <v>128</v>
      </c>
      <c r="S5" s="28" t="s">
        <v>32</v>
      </c>
      <c r="T5" s="28" t="s">
        <v>69</v>
      </c>
      <c r="U5" s="28" t="s">
        <v>13</v>
      </c>
      <c r="V5" s="28" t="s">
        <v>87</v>
      </c>
      <c r="W5" s="28" t="s">
        <v>70</v>
      </c>
      <c r="X5" s="28" t="s">
        <v>208</v>
      </c>
    </row>
    <row r="6" spans="1:24" ht="19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" customHeight="1">
      <c r="A7" s="29" t="s">
        <v>255</v>
      </c>
      <c r="B7" s="29" t="s">
        <v>255</v>
      </c>
      <c r="C7" s="29" t="s">
        <v>255</v>
      </c>
      <c r="D7" s="30" t="s">
        <v>255</v>
      </c>
      <c r="E7" s="30" t="s">
        <v>255</v>
      </c>
      <c r="F7" s="30">
        <v>1</v>
      </c>
      <c r="G7" s="30">
        <f>F7+1</f>
        <v>2</v>
      </c>
      <c r="H7" s="30">
        <f>G7+1</f>
        <v>3</v>
      </c>
      <c r="I7" s="30">
        <f>H7+1</f>
        <v>4</v>
      </c>
      <c r="J7" s="30">
        <f>I7+1</f>
        <v>5</v>
      </c>
      <c r="K7" s="30">
        <f>J7+1</f>
        <v>6</v>
      </c>
      <c r="L7" s="30">
        <f>K7+1</f>
        <v>7</v>
      </c>
      <c r="M7" s="30">
        <f>L7+1</f>
        <v>8</v>
      </c>
      <c r="N7" s="30">
        <f>M7+1</f>
        <v>9</v>
      </c>
      <c r="O7" s="30">
        <f>N7+1</f>
        <v>10</v>
      </c>
      <c r="P7" s="30">
        <f>O7+1</f>
        <v>11</v>
      </c>
      <c r="Q7" s="30">
        <f>P7+1</f>
        <v>12</v>
      </c>
      <c r="R7" s="30">
        <f>Q7+1</f>
        <v>13</v>
      </c>
      <c r="S7" s="30">
        <f>R7+1</f>
        <v>14</v>
      </c>
      <c r="T7" s="30">
        <f>S7+1</f>
        <v>15</v>
      </c>
      <c r="U7" s="30">
        <f>T7+1</f>
        <v>16</v>
      </c>
      <c r="V7" s="30">
        <f>U7+1</f>
        <v>17</v>
      </c>
      <c r="W7" s="30">
        <f>V7+1</f>
        <v>18</v>
      </c>
      <c r="X7" s="30">
        <f>W7+1</f>
        <v>19</v>
      </c>
    </row>
    <row r="8" spans="1:25" ht="26.25" customHeight="1">
      <c r="A8" s="106"/>
      <c r="B8" s="108"/>
      <c r="C8" s="110"/>
      <c r="D8" s="106"/>
      <c r="E8" s="130"/>
      <c r="F8" s="116"/>
      <c r="G8" s="116"/>
      <c r="H8" s="120"/>
      <c r="I8" s="114"/>
      <c r="J8" s="116"/>
      <c r="K8" s="120"/>
      <c r="L8" s="120"/>
      <c r="M8" s="120"/>
      <c r="N8" s="120"/>
      <c r="O8" s="120"/>
      <c r="P8" s="120"/>
      <c r="Q8" s="120"/>
      <c r="R8" s="114"/>
      <c r="S8" s="131"/>
      <c r="T8" s="120"/>
      <c r="U8" s="114"/>
      <c r="V8" s="116"/>
      <c r="W8" s="114"/>
      <c r="X8" s="114"/>
      <c r="Y8" s="3"/>
    </row>
    <row r="9" spans="1:24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3" ht="19.5" customHeight="1">
      <c r="B10" s="3"/>
      <c r="C10" s="3"/>
      <c r="D10" s="3"/>
      <c r="E10" s="3"/>
      <c r="F10" s="3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3:23" ht="19.5" customHeight="1">
      <c r="C11" s="3"/>
      <c r="D11" s="3"/>
      <c r="E11" s="3"/>
      <c r="F11" s="3"/>
      <c r="G11" s="3"/>
      <c r="H11" s="3"/>
      <c r="I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4:23" ht="19.5" customHeight="1">
      <c r="D12" s="3"/>
      <c r="E12" s="3"/>
      <c r="F12" s="3"/>
      <c r="G12" s="3"/>
      <c r="H12" s="3"/>
      <c r="I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4:23" ht="19.5" customHeight="1">
      <c r="D13" s="3"/>
      <c r="E13" s="3"/>
      <c r="F13" s="3"/>
      <c r="H13" s="3"/>
      <c r="I13" s="3"/>
      <c r="J13" s="3"/>
      <c r="L13" s="3"/>
      <c r="M13" s="3"/>
      <c r="N13" s="3"/>
      <c r="P13" s="3"/>
      <c r="Q13" s="3"/>
      <c r="R13" s="3"/>
      <c r="S13" s="3"/>
      <c r="V13" s="3"/>
      <c r="W13" s="3"/>
    </row>
    <row r="14" spans="4:23" ht="19.5" customHeight="1">
      <c r="D14" s="3"/>
      <c r="E14" s="3"/>
      <c r="F14" s="3"/>
      <c r="G14" s="3"/>
      <c r="P14" s="3"/>
      <c r="U14" s="3"/>
      <c r="V14" s="3"/>
      <c r="W14" s="3"/>
    </row>
    <row r="15" spans="5:22" ht="19.5" customHeight="1">
      <c r="E15" s="3"/>
      <c r="O15" s="3"/>
      <c r="P15" s="3"/>
      <c r="Q15" s="3"/>
      <c r="R15" s="3"/>
      <c r="V15" s="3"/>
    </row>
    <row r="16" spans="16:18" ht="19.5" customHeight="1">
      <c r="P16" s="3"/>
      <c r="Q16" s="3"/>
      <c r="R16" s="3"/>
    </row>
  </sheetData>
  <sheetProtection/>
  <mergeCells count="26">
    <mergeCell ref="X5:X6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G4:J4"/>
    <mergeCell ref="Q5:Q6"/>
    <mergeCell ref="L5:L6"/>
    <mergeCell ref="M5:M6"/>
    <mergeCell ref="N5:N6"/>
    <mergeCell ref="O5:O6"/>
    <mergeCell ref="V5:V6"/>
    <mergeCell ref="W5:W6"/>
    <mergeCell ref="K5:K6"/>
    <mergeCell ref="S5:S6"/>
    <mergeCell ref="T5:T6"/>
    <mergeCell ref="U5:U6"/>
    <mergeCell ref="P5:P6"/>
    <mergeCell ref="R5:R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15.66015625" style="0" customWidth="1"/>
    <col min="3" max="3" width="35.83203125" style="0" customWidth="1"/>
    <col min="4" max="4" width="15.66015625" style="0" customWidth="1"/>
    <col min="5" max="9" width="9.16015625" style="0" customWidth="1"/>
    <col min="10" max="52" width="14.66015625" style="0" customWidth="1"/>
    <col min="53" max="256" width="9.16015625" style="0" customWidth="1"/>
  </cols>
  <sheetData>
    <row r="1" spans="1:9" ht="18.75" customHeight="1">
      <c r="A1" s="3" t="s">
        <v>71</v>
      </c>
      <c r="B1" s="3"/>
      <c r="C1" s="3"/>
      <c r="D1" s="3"/>
      <c r="E1" s="3"/>
      <c r="F1" s="3"/>
      <c r="G1" s="3"/>
      <c r="H1" s="3"/>
      <c r="I1" s="3"/>
    </row>
    <row r="2" spans="1:9" ht="18.75" customHeight="1">
      <c r="A2" s="2" t="s">
        <v>100</v>
      </c>
      <c r="B2" s="2"/>
      <c r="C2" s="2"/>
      <c r="D2" s="2"/>
      <c r="E2" s="3"/>
      <c r="F2" s="3"/>
      <c r="G2" s="3"/>
      <c r="H2" s="3"/>
      <c r="I2" s="3"/>
    </row>
    <row r="3" spans="1:9" ht="18.75" customHeight="1">
      <c r="A3" s="105" t="s">
        <v>186</v>
      </c>
      <c r="B3" s="5"/>
      <c r="C3" s="5"/>
      <c r="D3" s="6" t="s">
        <v>370</v>
      </c>
      <c r="E3" s="3"/>
      <c r="F3" s="3"/>
      <c r="G3" s="3"/>
      <c r="H3" s="3"/>
      <c r="I3" s="3"/>
    </row>
    <row r="4" spans="1:9" ht="18.75" customHeight="1">
      <c r="A4" s="7" t="s">
        <v>6</v>
      </c>
      <c r="B4" s="8"/>
      <c r="C4" s="70" t="s">
        <v>237</v>
      </c>
      <c r="D4" s="70"/>
      <c r="E4" s="3"/>
      <c r="F4" s="3"/>
      <c r="G4" s="3"/>
      <c r="H4" s="3"/>
      <c r="I4" s="3"/>
    </row>
    <row r="5" spans="1:9" ht="18.75" customHeight="1">
      <c r="A5" s="10" t="s">
        <v>138</v>
      </c>
      <c r="B5" s="10" t="s">
        <v>181</v>
      </c>
      <c r="C5" s="71" t="s">
        <v>111</v>
      </c>
      <c r="D5" s="71" t="s">
        <v>181</v>
      </c>
      <c r="E5" s="3"/>
      <c r="F5" s="3"/>
      <c r="G5" s="3"/>
      <c r="H5" s="3"/>
      <c r="I5" s="3"/>
    </row>
    <row r="6" spans="1:9" ht="18.75" customHeight="1">
      <c r="A6" s="12" t="s">
        <v>63</v>
      </c>
      <c r="B6" s="102">
        <v>1886.19</v>
      </c>
      <c r="C6" s="72" t="s">
        <v>382</v>
      </c>
      <c r="D6" s="102">
        <v>0</v>
      </c>
      <c r="E6" s="3"/>
      <c r="F6" s="3"/>
      <c r="G6" s="3"/>
      <c r="H6" s="3"/>
      <c r="I6" s="3"/>
    </row>
    <row r="7" spans="1:9" ht="18.75" customHeight="1">
      <c r="A7" s="12" t="s">
        <v>339</v>
      </c>
      <c r="B7" s="102">
        <v>1886.19</v>
      </c>
      <c r="C7" s="72" t="s">
        <v>346</v>
      </c>
      <c r="D7" s="102">
        <v>0</v>
      </c>
      <c r="E7" s="3"/>
      <c r="F7" s="3"/>
      <c r="G7" s="3"/>
      <c r="H7" s="3"/>
      <c r="I7" s="3"/>
    </row>
    <row r="8" spans="1:9" ht="18.75" customHeight="1">
      <c r="A8" s="13" t="s">
        <v>164</v>
      </c>
      <c r="B8" s="102">
        <v>1052.19</v>
      </c>
      <c r="C8" s="72" t="s">
        <v>43</v>
      </c>
      <c r="D8" s="102">
        <v>0</v>
      </c>
      <c r="E8" s="3"/>
      <c r="F8" s="3"/>
      <c r="G8" s="3"/>
      <c r="H8" s="3"/>
      <c r="I8" s="3"/>
    </row>
    <row r="9" spans="1:9" ht="18.75" customHeight="1">
      <c r="A9" s="13" t="s">
        <v>280</v>
      </c>
      <c r="B9" s="102">
        <v>834</v>
      </c>
      <c r="C9" s="72" t="s">
        <v>148</v>
      </c>
      <c r="D9" s="102">
        <v>0</v>
      </c>
      <c r="E9" s="3"/>
      <c r="F9" s="3"/>
      <c r="G9" s="3"/>
      <c r="H9" s="3"/>
      <c r="I9" s="3"/>
    </row>
    <row r="10" spans="1:9" ht="18.75" customHeight="1">
      <c r="A10" s="12" t="s">
        <v>27</v>
      </c>
      <c r="B10" s="102">
        <v>0</v>
      </c>
      <c r="C10" s="72" t="s">
        <v>196</v>
      </c>
      <c r="D10" s="102">
        <v>0</v>
      </c>
      <c r="E10" s="3"/>
      <c r="F10" s="3"/>
      <c r="G10" s="3"/>
      <c r="H10" s="3"/>
      <c r="I10" s="3"/>
    </row>
    <row r="11" spans="1:9" ht="18.75" customHeight="1">
      <c r="A11" s="12" t="s">
        <v>324</v>
      </c>
      <c r="B11" s="102">
        <v>0</v>
      </c>
      <c r="C11" s="72" t="s">
        <v>9</v>
      </c>
      <c r="D11" s="102">
        <v>0</v>
      </c>
      <c r="E11" s="3"/>
      <c r="F11" s="3"/>
      <c r="G11" s="3"/>
      <c r="H11" s="3"/>
      <c r="I11" s="3"/>
    </row>
    <row r="12" spans="1:9" ht="18.75" customHeight="1">
      <c r="A12" s="12" t="s">
        <v>203</v>
      </c>
      <c r="B12" s="102">
        <v>0</v>
      </c>
      <c r="C12" s="72" t="s">
        <v>52</v>
      </c>
      <c r="D12" s="102">
        <v>1343.7</v>
      </c>
      <c r="E12" s="3"/>
      <c r="F12" s="3"/>
      <c r="G12" s="3"/>
      <c r="H12" s="3"/>
      <c r="I12" s="3"/>
    </row>
    <row r="13" spans="1:9" ht="18.75" customHeight="1">
      <c r="A13" s="12" t="s">
        <v>322</v>
      </c>
      <c r="B13" s="102">
        <v>0</v>
      </c>
      <c r="C13" s="72" t="s">
        <v>114</v>
      </c>
      <c r="D13" s="102">
        <v>189.62</v>
      </c>
      <c r="E13" s="3"/>
      <c r="F13" s="3"/>
      <c r="G13" s="3"/>
      <c r="H13" s="3"/>
      <c r="I13" s="3"/>
    </row>
    <row r="14" spans="1:9" ht="18.75" customHeight="1">
      <c r="A14" s="12" t="s">
        <v>337</v>
      </c>
      <c r="B14" s="102">
        <v>0</v>
      </c>
      <c r="C14" s="72" t="s">
        <v>333</v>
      </c>
      <c r="D14" s="102">
        <v>0</v>
      </c>
      <c r="E14" s="3"/>
      <c r="F14" s="3"/>
      <c r="G14" s="3"/>
      <c r="H14" s="3"/>
      <c r="I14" s="3"/>
    </row>
    <row r="15" spans="1:9" ht="18.75" customHeight="1">
      <c r="A15" s="12" t="s">
        <v>110</v>
      </c>
      <c r="B15" s="103">
        <v>0</v>
      </c>
      <c r="C15" s="72" t="s">
        <v>24</v>
      </c>
      <c r="D15" s="102">
        <v>21.93</v>
      </c>
      <c r="E15" s="3"/>
      <c r="F15" s="3"/>
      <c r="G15" s="3"/>
      <c r="H15" s="3"/>
      <c r="I15" s="3"/>
    </row>
    <row r="16" spans="1:9" ht="18.75" customHeight="1">
      <c r="A16" s="13" t="s">
        <v>381</v>
      </c>
      <c r="B16" s="102">
        <v>0</v>
      </c>
      <c r="C16" s="72" t="s">
        <v>375</v>
      </c>
      <c r="D16" s="102">
        <v>0</v>
      </c>
      <c r="E16" s="3"/>
      <c r="F16" s="3"/>
      <c r="G16" s="3"/>
      <c r="H16" s="3"/>
      <c r="I16" s="3"/>
    </row>
    <row r="17" spans="1:9" ht="18.75" customHeight="1">
      <c r="A17" s="13" t="s">
        <v>297</v>
      </c>
      <c r="B17" s="132">
        <v>0</v>
      </c>
      <c r="C17" s="72" t="s">
        <v>184</v>
      </c>
      <c r="D17" s="102">
        <v>0</v>
      </c>
      <c r="E17" s="3"/>
      <c r="F17" s="3"/>
      <c r="G17" s="3"/>
      <c r="H17" s="3"/>
      <c r="I17" s="3"/>
    </row>
    <row r="18" spans="1:9" ht="18.75" customHeight="1">
      <c r="A18" s="13" t="s">
        <v>174</v>
      </c>
      <c r="B18" s="132">
        <v>0</v>
      </c>
      <c r="C18" s="72" t="s">
        <v>357</v>
      </c>
      <c r="D18" s="102">
        <v>0</v>
      </c>
      <c r="E18" s="3"/>
      <c r="F18" s="3"/>
      <c r="G18" s="3"/>
      <c r="H18" s="3"/>
      <c r="I18" s="3"/>
    </row>
    <row r="19" spans="1:9" ht="18.75" customHeight="1">
      <c r="A19" s="13" t="s">
        <v>120</v>
      </c>
      <c r="B19" s="132">
        <v>0</v>
      </c>
      <c r="C19" s="72" t="s">
        <v>326</v>
      </c>
      <c r="D19" s="102">
        <v>0</v>
      </c>
      <c r="E19" s="3"/>
      <c r="F19" s="3"/>
      <c r="G19" s="3"/>
      <c r="H19" s="3"/>
      <c r="I19" s="3"/>
    </row>
    <row r="20" spans="1:9" ht="18.75" customHeight="1">
      <c r="A20" s="13" t="s">
        <v>224</v>
      </c>
      <c r="B20" s="132">
        <v>0</v>
      </c>
      <c r="C20" s="72" t="s">
        <v>23</v>
      </c>
      <c r="D20" s="102">
        <v>0</v>
      </c>
      <c r="E20" s="3"/>
      <c r="F20" s="3"/>
      <c r="G20" s="3"/>
      <c r="H20" s="3"/>
      <c r="I20" s="3"/>
    </row>
    <row r="21" spans="1:9" ht="18.75" customHeight="1">
      <c r="A21" s="13" t="s">
        <v>309</v>
      </c>
      <c r="B21" s="132">
        <v>0</v>
      </c>
      <c r="C21" s="72" t="s">
        <v>250</v>
      </c>
      <c r="D21" s="102">
        <v>300</v>
      </c>
      <c r="E21" s="3"/>
      <c r="F21" s="3"/>
      <c r="G21" s="3"/>
      <c r="H21" s="3"/>
      <c r="I21" s="3"/>
    </row>
    <row r="22" spans="1:9" ht="18.75" customHeight="1">
      <c r="A22" s="13" t="s">
        <v>332</v>
      </c>
      <c r="B22" s="132">
        <v>0</v>
      </c>
      <c r="C22" s="72" t="s">
        <v>194</v>
      </c>
      <c r="D22" s="102">
        <v>0</v>
      </c>
      <c r="E22" s="3"/>
      <c r="F22" s="3"/>
      <c r="G22" s="3"/>
      <c r="H22" s="3"/>
      <c r="I22" s="3"/>
    </row>
    <row r="23" spans="1:9" ht="18.75" customHeight="1">
      <c r="A23" s="13" t="s">
        <v>344</v>
      </c>
      <c r="B23" s="132">
        <v>0</v>
      </c>
      <c r="C23" s="72" t="s">
        <v>50</v>
      </c>
      <c r="D23" s="102">
        <v>0</v>
      </c>
      <c r="E23" s="3"/>
      <c r="F23" s="3"/>
      <c r="G23" s="3"/>
      <c r="H23" s="3"/>
      <c r="I23" s="3"/>
    </row>
    <row r="24" spans="1:9" ht="18.75" customHeight="1">
      <c r="A24" s="13" t="s">
        <v>372</v>
      </c>
      <c r="B24" s="132">
        <v>0</v>
      </c>
      <c r="C24" s="72" t="s">
        <v>378</v>
      </c>
      <c r="D24" s="102">
        <v>0</v>
      </c>
      <c r="E24" s="3"/>
      <c r="F24" s="3"/>
      <c r="G24" s="3"/>
      <c r="H24" s="3"/>
      <c r="I24" s="3"/>
    </row>
    <row r="25" spans="1:9" ht="18.75" customHeight="1">
      <c r="A25" s="13" t="s">
        <v>249</v>
      </c>
      <c r="B25" s="132">
        <v>4</v>
      </c>
      <c r="C25" s="72" t="s">
        <v>125</v>
      </c>
      <c r="D25" s="102">
        <v>40.94</v>
      </c>
      <c r="E25" s="3"/>
      <c r="F25" s="3"/>
      <c r="G25" s="3"/>
      <c r="H25" s="3"/>
      <c r="I25" s="3"/>
    </row>
    <row r="26" spans="1:9" ht="18.75" customHeight="1">
      <c r="A26" s="13" t="s">
        <v>377</v>
      </c>
      <c r="B26" s="132">
        <v>0</v>
      </c>
      <c r="C26" s="72" t="s">
        <v>22</v>
      </c>
      <c r="D26" s="102">
        <v>0</v>
      </c>
      <c r="E26" s="3"/>
      <c r="F26" s="3"/>
      <c r="G26" s="3"/>
      <c r="H26" s="3"/>
      <c r="I26" s="3"/>
    </row>
    <row r="27" spans="1:9" ht="18.75" customHeight="1">
      <c r="A27" s="13" t="s">
        <v>31</v>
      </c>
      <c r="B27" s="132">
        <v>0</v>
      </c>
      <c r="C27" s="72" t="s">
        <v>253</v>
      </c>
      <c r="D27" s="102">
        <v>0</v>
      </c>
      <c r="E27" s="3"/>
      <c r="F27" s="3"/>
      <c r="G27" s="3"/>
      <c r="H27" s="3"/>
      <c r="I27" s="3"/>
    </row>
    <row r="28" spans="1:9" ht="18.75" customHeight="1">
      <c r="A28" s="13" t="s">
        <v>391</v>
      </c>
      <c r="B28" s="132">
        <v>4</v>
      </c>
      <c r="C28" s="72" t="s">
        <v>124</v>
      </c>
      <c r="D28" s="102">
        <v>0</v>
      </c>
      <c r="E28" s="3"/>
      <c r="F28" s="3"/>
      <c r="G28" s="3"/>
      <c r="H28" s="3"/>
      <c r="I28" s="3"/>
    </row>
    <row r="29" spans="1:9" ht="18.75" customHeight="1">
      <c r="A29" s="12"/>
      <c r="B29" s="15"/>
      <c r="C29" s="72" t="s">
        <v>380</v>
      </c>
      <c r="D29" s="102">
        <v>0</v>
      </c>
      <c r="E29" s="3"/>
      <c r="F29" s="3"/>
      <c r="G29" s="3"/>
      <c r="H29" s="3"/>
      <c r="I29" s="3"/>
    </row>
    <row r="30" spans="1:9" ht="18.75" customHeight="1">
      <c r="A30" s="12"/>
      <c r="B30" s="16"/>
      <c r="C30" s="72" t="s">
        <v>252</v>
      </c>
      <c r="D30" s="102">
        <v>0</v>
      </c>
      <c r="E30" s="3"/>
      <c r="F30" s="3"/>
      <c r="G30" s="3"/>
      <c r="H30" s="3"/>
      <c r="I30" s="3"/>
    </row>
    <row r="31" spans="1:9" ht="18.75" customHeight="1">
      <c r="A31" s="12"/>
      <c r="B31" s="16"/>
      <c r="C31" s="72" t="s">
        <v>12</v>
      </c>
      <c r="D31" s="102">
        <v>0</v>
      </c>
      <c r="E31" s="3"/>
      <c r="F31" s="3"/>
      <c r="G31" s="3"/>
      <c r="H31" s="3"/>
      <c r="I31" s="3"/>
    </row>
    <row r="32" spans="1:9" ht="18.75" customHeight="1">
      <c r="A32" s="12"/>
      <c r="B32" s="16"/>
      <c r="C32" s="72" t="s">
        <v>73</v>
      </c>
      <c r="D32" s="102">
        <v>0</v>
      </c>
      <c r="E32" s="3"/>
      <c r="F32" s="3"/>
      <c r="G32" s="3"/>
      <c r="H32" s="3"/>
      <c r="I32" s="3"/>
    </row>
    <row r="33" spans="1:9" ht="18.75" customHeight="1">
      <c r="A33" s="12"/>
      <c r="B33" s="16"/>
      <c r="C33" s="72" t="s">
        <v>342</v>
      </c>
      <c r="D33" s="102">
        <v>0</v>
      </c>
      <c r="E33" s="3"/>
      <c r="F33" s="3"/>
      <c r="G33" s="3"/>
      <c r="H33" s="3"/>
      <c r="I33" s="3"/>
    </row>
    <row r="34" spans="1:9" ht="18.75" customHeight="1">
      <c r="A34" s="10" t="s">
        <v>82</v>
      </c>
      <c r="B34" s="16">
        <f>SUM(B6,B19,B22,B25)</f>
        <v>1890.19</v>
      </c>
      <c r="C34" s="71" t="s">
        <v>77</v>
      </c>
      <c r="D34" s="73">
        <f>SUM(D6:D33)</f>
        <v>1896.1900000000003</v>
      </c>
      <c r="E34" s="3"/>
      <c r="F34" s="3"/>
      <c r="G34" s="3"/>
      <c r="H34" s="3"/>
      <c r="I34" s="3"/>
    </row>
    <row r="35" spans="1:9" ht="18" customHeight="1">
      <c r="A35" s="12" t="s">
        <v>248</v>
      </c>
      <c r="B35" s="102">
        <v>6</v>
      </c>
      <c r="C35" s="72" t="s">
        <v>330</v>
      </c>
      <c r="D35" s="74">
        <f>SUM(D36:D63)</f>
        <v>0</v>
      </c>
      <c r="E35" s="3"/>
      <c r="F35" s="3"/>
      <c r="G35" s="3"/>
      <c r="H35" s="3"/>
      <c r="I35" s="3"/>
    </row>
    <row r="36" spans="1:9" ht="18" customHeight="1">
      <c r="A36" s="12" t="s">
        <v>178</v>
      </c>
      <c r="B36" s="102">
        <v>6</v>
      </c>
      <c r="C36" s="72" t="s">
        <v>306</v>
      </c>
      <c r="D36" s="102">
        <v>0</v>
      </c>
      <c r="E36" s="3"/>
      <c r="F36" s="3"/>
      <c r="G36" s="3"/>
      <c r="H36" s="3"/>
      <c r="I36" s="3"/>
    </row>
    <row r="37" spans="1:9" ht="18" customHeight="1">
      <c r="A37" s="12" t="s">
        <v>369</v>
      </c>
      <c r="B37" s="102">
        <v>6</v>
      </c>
      <c r="C37" s="72" t="s">
        <v>285</v>
      </c>
      <c r="D37" s="102">
        <v>0</v>
      </c>
      <c r="E37" s="3"/>
      <c r="F37" s="3"/>
      <c r="G37" s="3"/>
      <c r="H37" s="3"/>
      <c r="I37" s="3"/>
    </row>
    <row r="38" spans="1:9" ht="18" customHeight="1">
      <c r="A38" s="13" t="s">
        <v>135</v>
      </c>
      <c r="B38" s="102">
        <v>6</v>
      </c>
      <c r="C38" s="72" t="s">
        <v>383</v>
      </c>
      <c r="D38" s="102">
        <v>0</v>
      </c>
      <c r="E38" s="3"/>
      <c r="F38" s="3"/>
      <c r="G38" s="3"/>
      <c r="H38" s="3"/>
      <c r="I38" s="3"/>
    </row>
    <row r="39" spans="1:9" ht="18" customHeight="1">
      <c r="A39" s="13" t="s">
        <v>160</v>
      </c>
      <c r="B39" s="102">
        <v>0</v>
      </c>
      <c r="C39" s="72" t="s">
        <v>37</v>
      </c>
      <c r="D39" s="102">
        <v>0</v>
      </c>
      <c r="E39" s="3"/>
      <c r="F39" s="3"/>
      <c r="G39" s="3"/>
      <c r="H39" s="3"/>
      <c r="I39" s="3"/>
    </row>
    <row r="40" spans="1:9" ht="18" customHeight="1">
      <c r="A40" s="12" t="s">
        <v>47</v>
      </c>
      <c r="B40" s="102">
        <v>0</v>
      </c>
      <c r="C40" s="72" t="s">
        <v>116</v>
      </c>
      <c r="D40" s="102">
        <v>0</v>
      </c>
      <c r="E40" s="3"/>
      <c r="F40" s="3"/>
      <c r="G40" s="3"/>
      <c r="H40" s="3"/>
      <c r="I40" s="3"/>
    </row>
    <row r="41" spans="1:9" ht="18" customHeight="1">
      <c r="A41" s="13" t="s">
        <v>271</v>
      </c>
      <c r="B41" s="102">
        <v>0</v>
      </c>
      <c r="C41" s="72" t="s">
        <v>296</v>
      </c>
      <c r="D41" s="102">
        <v>0</v>
      </c>
      <c r="E41" s="3"/>
      <c r="F41" s="3"/>
      <c r="G41" s="3"/>
      <c r="H41" s="3"/>
      <c r="I41" s="3"/>
    </row>
    <row r="42" spans="1:9" ht="18" customHeight="1">
      <c r="A42" s="13" t="s">
        <v>164</v>
      </c>
      <c r="B42" s="102">
        <v>0</v>
      </c>
      <c r="C42" s="72" t="s">
        <v>352</v>
      </c>
      <c r="D42" s="102">
        <v>0</v>
      </c>
      <c r="E42" s="3"/>
      <c r="F42" s="3"/>
      <c r="G42" s="3"/>
      <c r="H42" s="3"/>
      <c r="I42" s="3"/>
    </row>
    <row r="43" spans="1:9" ht="18" customHeight="1">
      <c r="A43" s="13" t="s">
        <v>280</v>
      </c>
      <c r="B43" s="102">
        <v>0</v>
      </c>
      <c r="C43" s="72" t="s">
        <v>93</v>
      </c>
      <c r="D43" s="102">
        <v>0</v>
      </c>
      <c r="E43" s="3"/>
      <c r="F43" s="3"/>
      <c r="G43" s="3"/>
      <c r="H43" s="3"/>
      <c r="I43" s="3"/>
    </row>
    <row r="44" spans="1:9" ht="18" customHeight="1">
      <c r="A44" s="13" t="s">
        <v>222</v>
      </c>
      <c r="B44" s="102">
        <v>0</v>
      </c>
      <c r="C44" s="72" t="s">
        <v>395</v>
      </c>
      <c r="D44" s="102">
        <v>0</v>
      </c>
      <c r="E44" s="3"/>
      <c r="F44" s="3"/>
      <c r="G44" s="3"/>
      <c r="H44" s="3"/>
      <c r="I44" s="3"/>
    </row>
    <row r="45" spans="1:9" ht="18" customHeight="1">
      <c r="A45" s="13" t="s">
        <v>299</v>
      </c>
      <c r="B45" s="103">
        <v>0</v>
      </c>
      <c r="C45" s="72" t="s">
        <v>133</v>
      </c>
      <c r="D45" s="102">
        <v>0</v>
      </c>
      <c r="E45" s="3"/>
      <c r="F45" s="3"/>
      <c r="G45" s="3"/>
      <c r="H45" s="3"/>
      <c r="I45" s="3"/>
    </row>
    <row r="46" spans="1:9" ht="18" customHeight="1">
      <c r="A46" s="13" t="s">
        <v>198</v>
      </c>
      <c r="B46" s="102">
        <v>0</v>
      </c>
      <c r="C46" s="72" t="s">
        <v>72</v>
      </c>
      <c r="D46" s="102">
        <v>0</v>
      </c>
      <c r="E46" s="3"/>
      <c r="F46" s="3"/>
      <c r="G46" s="3"/>
      <c r="H46" s="3"/>
      <c r="I46" s="3"/>
    </row>
    <row r="47" spans="1:9" ht="18" customHeight="1">
      <c r="A47" s="12"/>
      <c r="B47" s="15"/>
      <c r="C47" s="72" t="s">
        <v>161</v>
      </c>
      <c r="D47" s="102">
        <v>0</v>
      </c>
      <c r="E47" s="3"/>
      <c r="F47" s="3"/>
      <c r="G47" s="3"/>
      <c r="H47" s="3"/>
      <c r="I47" s="3"/>
    </row>
    <row r="48" spans="1:9" ht="18" customHeight="1">
      <c r="A48" s="12"/>
      <c r="B48" s="16"/>
      <c r="C48" s="72" t="s">
        <v>67</v>
      </c>
      <c r="D48" s="102">
        <v>0</v>
      </c>
      <c r="E48" s="3"/>
      <c r="F48" s="3"/>
      <c r="G48" s="3"/>
      <c r="H48" s="3"/>
      <c r="I48" s="3"/>
    </row>
    <row r="49" spans="1:9" ht="18" customHeight="1">
      <c r="A49" s="12"/>
      <c r="B49" s="16"/>
      <c r="C49" s="72" t="s">
        <v>149</v>
      </c>
      <c r="D49" s="102">
        <v>0</v>
      </c>
      <c r="E49" s="3"/>
      <c r="F49" s="3"/>
      <c r="G49" s="3"/>
      <c r="H49" s="3"/>
      <c r="I49" s="3"/>
    </row>
    <row r="50" spans="1:9" ht="18" customHeight="1">
      <c r="A50" s="12"/>
      <c r="B50" s="16"/>
      <c r="C50" s="72" t="s">
        <v>179</v>
      </c>
      <c r="D50" s="102">
        <v>0</v>
      </c>
      <c r="E50" s="3"/>
      <c r="F50" s="3"/>
      <c r="G50" s="3"/>
      <c r="H50" s="3"/>
      <c r="I50" s="3"/>
    </row>
    <row r="51" spans="1:9" ht="18" customHeight="1">
      <c r="A51" s="12"/>
      <c r="B51" s="16"/>
      <c r="C51" s="72" t="s">
        <v>156</v>
      </c>
      <c r="D51" s="102">
        <v>0</v>
      </c>
      <c r="E51" s="3"/>
      <c r="F51" s="3"/>
      <c r="G51" s="3"/>
      <c r="H51" s="3"/>
      <c r="I51" s="3"/>
    </row>
    <row r="52" spans="1:9" ht="18" customHeight="1">
      <c r="A52" s="12"/>
      <c r="B52" s="16"/>
      <c r="C52" s="72" t="s">
        <v>121</v>
      </c>
      <c r="D52" s="102">
        <v>0</v>
      </c>
      <c r="E52" s="3"/>
      <c r="F52" s="3"/>
      <c r="G52" s="3"/>
      <c r="H52" s="3"/>
      <c r="I52" s="3"/>
    </row>
    <row r="53" spans="1:9" ht="18" customHeight="1">
      <c r="A53" s="12"/>
      <c r="B53" s="16"/>
      <c r="C53" s="72" t="s">
        <v>15</v>
      </c>
      <c r="D53" s="102">
        <v>0</v>
      </c>
      <c r="E53" s="3"/>
      <c r="F53" s="3"/>
      <c r="G53" s="3"/>
      <c r="H53" s="3"/>
      <c r="I53" s="3"/>
    </row>
    <row r="54" spans="1:9" ht="18" customHeight="1">
      <c r="A54" s="12"/>
      <c r="B54" s="16"/>
      <c r="C54" s="72" t="s">
        <v>34</v>
      </c>
      <c r="D54" s="102">
        <v>0</v>
      </c>
      <c r="E54" s="3"/>
      <c r="F54" s="3"/>
      <c r="G54" s="3"/>
      <c r="H54" s="3"/>
      <c r="I54" s="3"/>
    </row>
    <row r="55" spans="1:9" ht="18" customHeight="1">
      <c r="A55" s="12"/>
      <c r="B55" s="16"/>
      <c r="C55" s="72" t="s">
        <v>256</v>
      </c>
      <c r="D55" s="102">
        <v>0</v>
      </c>
      <c r="E55" s="3"/>
      <c r="F55" s="3"/>
      <c r="G55" s="3"/>
      <c r="H55" s="3"/>
      <c r="I55" s="3"/>
    </row>
    <row r="56" spans="1:9" ht="18" customHeight="1">
      <c r="A56" s="12"/>
      <c r="B56" s="16"/>
      <c r="C56" s="72" t="s">
        <v>371</v>
      </c>
      <c r="D56" s="102">
        <v>0</v>
      </c>
      <c r="E56" s="3"/>
      <c r="F56" s="3"/>
      <c r="G56" s="3"/>
      <c r="H56" s="3"/>
      <c r="I56" s="3"/>
    </row>
    <row r="57" spans="1:9" ht="18" customHeight="1">
      <c r="A57" s="12"/>
      <c r="B57" s="16"/>
      <c r="C57" s="72" t="s">
        <v>4</v>
      </c>
      <c r="D57" s="102">
        <v>0</v>
      </c>
      <c r="E57" s="3"/>
      <c r="F57" s="3"/>
      <c r="G57" s="3"/>
      <c r="H57" s="3"/>
      <c r="I57" s="3"/>
    </row>
    <row r="58" spans="1:9" ht="18" customHeight="1">
      <c r="A58" s="12"/>
      <c r="B58" s="16"/>
      <c r="C58" s="72" t="s">
        <v>147</v>
      </c>
      <c r="D58" s="102">
        <v>0</v>
      </c>
      <c r="E58" s="3"/>
      <c r="F58" s="3"/>
      <c r="G58" s="3"/>
      <c r="H58" s="3"/>
      <c r="I58" s="3"/>
    </row>
    <row r="59" spans="1:9" ht="18" customHeight="1">
      <c r="A59" s="12"/>
      <c r="B59" s="16"/>
      <c r="C59" s="72" t="s">
        <v>368</v>
      </c>
      <c r="D59" s="102">
        <v>0</v>
      </c>
      <c r="E59" s="3"/>
      <c r="F59" s="3"/>
      <c r="G59" s="3"/>
      <c r="H59" s="3"/>
      <c r="I59" s="3"/>
    </row>
    <row r="60" spans="1:9" ht="18" customHeight="1">
      <c r="A60" s="12"/>
      <c r="B60" s="16"/>
      <c r="C60" s="72" t="s">
        <v>270</v>
      </c>
      <c r="D60" s="102">
        <v>0</v>
      </c>
      <c r="E60" s="3"/>
      <c r="F60" s="3"/>
      <c r="G60" s="3"/>
      <c r="H60" s="3"/>
      <c r="I60" s="3"/>
    </row>
    <row r="61" spans="1:9" ht="18" customHeight="1">
      <c r="A61" s="12"/>
      <c r="B61" s="16"/>
      <c r="C61" s="72" t="s">
        <v>266</v>
      </c>
      <c r="D61" s="102">
        <v>0</v>
      </c>
      <c r="E61" s="3"/>
      <c r="F61" s="3"/>
      <c r="G61" s="3"/>
      <c r="H61" s="3"/>
      <c r="I61" s="3"/>
    </row>
    <row r="62" spans="1:9" ht="18" customHeight="1">
      <c r="A62" s="12"/>
      <c r="B62" s="16"/>
      <c r="C62" s="72" t="s">
        <v>373</v>
      </c>
      <c r="D62" s="102">
        <v>0</v>
      </c>
      <c r="E62" s="3"/>
      <c r="F62" s="3"/>
      <c r="G62" s="3"/>
      <c r="H62" s="3"/>
      <c r="I62" s="3"/>
    </row>
    <row r="63" spans="1:9" ht="18" customHeight="1">
      <c r="A63" s="12"/>
      <c r="B63" s="16"/>
      <c r="C63" s="72" t="s">
        <v>115</v>
      </c>
      <c r="D63" s="102">
        <v>0</v>
      </c>
      <c r="E63" s="3"/>
      <c r="F63" s="3"/>
      <c r="G63" s="3"/>
      <c r="H63" s="3"/>
      <c r="I63" s="3"/>
    </row>
    <row r="64" spans="1:9" ht="18" customHeight="1">
      <c r="A64" s="10" t="s">
        <v>42</v>
      </c>
      <c r="B64" s="102">
        <v>1896.19</v>
      </c>
      <c r="C64" s="71" t="s">
        <v>11</v>
      </c>
      <c r="D64" s="74">
        <f>SUM(D34,D35)</f>
        <v>1896.1900000000003</v>
      </c>
      <c r="E64" s="3"/>
      <c r="F64" s="3"/>
      <c r="G64" s="3"/>
      <c r="H64" s="3"/>
      <c r="I64" s="3"/>
    </row>
    <row r="65" spans="1:9" ht="12.75" customHeight="1">
      <c r="A65" s="3"/>
      <c r="B65" s="3"/>
      <c r="C65" s="3"/>
      <c r="D65" s="3"/>
      <c r="E65" s="3"/>
      <c r="F65" s="3"/>
      <c r="G65" s="3"/>
      <c r="H65" s="3"/>
      <c r="I65" s="3"/>
    </row>
  </sheetData>
  <sheetProtection/>
  <mergeCells count="1">
    <mergeCell ref="C4:D4"/>
  </mergeCells>
  <printOptions horizontalCentered="1"/>
  <pageMargins left="0" right="0" top="0.7874015748031495" bottom="0.5905511811023622" header="0" footer="0.2362204818275031"/>
  <pageSetup blackAndWhite="1" fitToHeight="2" fitToWidth="1" orientation="landscape" paperSize="9" r:id="rId1"/>
  <headerFooter alignWithMargins="0">
    <oddFooter>&amp;C第 &amp;P 页  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5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5.66015625" style="0" customWidth="1"/>
    <col min="2" max="2" width="12.16015625" style="0" customWidth="1"/>
    <col min="3" max="3" width="10.5" style="0" customWidth="1"/>
    <col min="4" max="4" width="6.16015625" style="0" customWidth="1"/>
    <col min="5" max="5" width="24.83203125" style="0" customWidth="1"/>
    <col min="6" max="6" width="32.16015625" style="0" customWidth="1"/>
    <col min="7" max="12" width="10.83203125" style="0" customWidth="1"/>
    <col min="13" max="20" width="10" style="0" customWidth="1"/>
    <col min="21" max="21" width="10.83203125" style="0" customWidth="1"/>
    <col min="22" max="23" width="9.16015625" style="0" customWidth="1"/>
    <col min="24" max="26" width="10.83203125" style="0" customWidth="1"/>
    <col min="27" max="33" width="10" style="0" customWidth="1"/>
    <col min="34" max="35" width="9.16015625" style="0" customWidth="1"/>
    <col min="36" max="37" width="10" style="0" customWidth="1"/>
    <col min="38" max="41" width="9.16015625" style="0" customWidth="1"/>
    <col min="42" max="42" width="10" style="0" customWidth="1"/>
    <col min="43" max="241" width="9" style="0" customWidth="1"/>
    <col min="242" max="256" width="9.16015625" style="0" customWidth="1"/>
  </cols>
  <sheetData>
    <row r="1" spans="1:241" ht="16.5" customHeight="1">
      <c r="A1" s="3" t="s">
        <v>366</v>
      </c>
      <c r="E1" s="33"/>
      <c r="F1" s="3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AA1" s="35"/>
      <c r="AB1" s="35"/>
      <c r="AC1" s="35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35"/>
      <c r="AQ1" s="35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</row>
    <row r="2" spans="1:241" ht="30" customHeight="1">
      <c r="A2" s="32" t="s">
        <v>343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</row>
    <row r="3" spans="1:241" ht="13.5" customHeight="1">
      <c r="A3" s="37"/>
      <c r="B3" s="36"/>
      <c r="C3" s="36"/>
      <c r="D3" s="36"/>
      <c r="E3" s="37"/>
      <c r="F3" s="38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6"/>
      <c r="V3" s="36"/>
      <c r="W3" s="36"/>
      <c r="X3" s="36"/>
      <c r="Y3" s="36"/>
      <c r="Z3" s="36"/>
      <c r="AA3" s="39"/>
      <c r="AB3" s="39"/>
      <c r="AC3" s="39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35" t="s">
        <v>202</v>
      </c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</row>
    <row r="4" spans="1:241" ht="15" customHeight="1">
      <c r="A4" s="41" t="s">
        <v>393</v>
      </c>
      <c r="B4" s="41"/>
      <c r="C4" s="41"/>
      <c r="D4" s="41"/>
      <c r="E4" s="42" t="s">
        <v>387</v>
      </c>
      <c r="F4" s="23" t="s">
        <v>298</v>
      </c>
      <c r="G4" s="43" t="s">
        <v>317</v>
      </c>
      <c r="H4" s="44" t="s">
        <v>48</v>
      </c>
      <c r="I4" s="45"/>
      <c r="J4" s="45"/>
      <c r="K4" s="45"/>
      <c r="L4" s="46"/>
      <c r="M4" s="46"/>
      <c r="N4" s="46"/>
      <c r="O4" s="46"/>
      <c r="P4" s="46"/>
      <c r="Q4" s="46"/>
      <c r="R4" s="46"/>
      <c r="S4" s="46"/>
      <c r="T4" s="47"/>
      <c r="U4" s="48" t="s">
        <v>117</v>
      </c>
      <c r="V4" s="41"/>
      <c r="W4" s="41"/>
      <c r="X4" s="41" t="s">
        <v>197</v>
      </c>
      <c r="Y4" s="41"/>
      <c r="Z4" s="41"/>
      <c r="AA4" s="49" t="s">
        <v>129</v>
      </c>
      <c r="AB4" s="49"/>
      <c r="AC4" s="49"/>
      <c r="AD4" s="49"/>
      <c r="AE4" s="50" t="s">
        <v>223</v>
      </c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</row>
    <row r="5" spans="1:241" ht="14.25" customHeight="1">
      <c r="A5" s="90" t="s">
        <v>152</v>
      </c>
      <c r="B5" s="28" t="s">
        <v>281</v>
      </c>
      <c r="C5" s="28" t="s">
        <v>273</v>
      </c>
      <c r="D5" s="28" t="s">
        <v>267</v>
      </c>
      <c r="E5" s="23"/>
      <c r="F5" s="23"/>
      <c r="G5" s="51"/>
      <c r="H5" s="52" t="s">
        <v>87</v>
      </c>
      <c r="I5" s="52" t="s">
        <v>170</v>
      </c>
      <c r="J5" s="52"/>
      <c r="K5" s="53"/>
      <c r="L5" s="44" t="s">
        <v>268</v>
      </c>
      <c r="M5" s="45"/>
      <c r="N5" s="45"/>
      <c r="O5" s="45"/>
      <c r="P5" s="45"/>
      <c r="Q5" s="45"/>
      <c r="R5" s="45"/>
      <c r="S5" s="45"/>
      <c r="T5" s="54"/>
      <c r="U5" s="48" t="s">
        <v>87</v>
      </c>
      <c r="V5" s="41" t="s">
        <v>319</v>
      </c>
      <c r="W5" s="23" t="s">
        <v>83</v>
      </c>
      <c r="X5" s="41" t="s">
        <v>87</v>
      </c>
      <c r="Y5" s="23" t="s">
        <v>246</v>
      </c>
      <c r="Z5" s="23" t="s">
        <v>243</v>
      </c>
      <c r="AA5" s="51" t="s">
        <v>87</v>
      </c>
      <c r="AB5" s="55" t="s">
        <v>365</v>
      </c>
      <c r="AC5" s="55" t="s">
        <v>360</v>
      </c>
      <c r="AD5" s="23" t="s">
        <v>243</v>
      </c>
      <c r="AE5" s="23" t="s">
        <v>87</v>
      </c>
      <c r="AF5" s="50" t="s">
        <v>172</v>
      </c>
      <c r="AG5" s="50"/>
      <c r="AH5" s="50"/>
      <c r="AI5" s="50"/>
      <c r="AJ5" s="50"/>
      <c r="AK5" s="41" t="s">
        <v>143</v>
      </c>
      <c r="AL5" s="41"/>
      <c r="AM5" s="41"/>
      <c r="AN5" s="23" t="s">
        <v>113</v>
      </c>
      <c r="AO5" s="23" t="s">
        <v>144</v>
      </c>
      <c r="AP5" s="23" t="s">
        <v>38</v>
      </c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</row>
    <row r="6" spans="1:241" ht="48.75" customHeight="1">
      <c r="A6" s="91"/>
      <c r="B6" s="23"/>
      <c r="C6" s="23"/>
      <c r="D6" s="23"/>
      <c r="E6" s="23"/>
      <c r="F6" s="23"/>
      <c r="G6" s="51"/>
      <c r="H6" s="51"/>
      <c r="I6" s="56" t="s">
        <v>218</v>
      </c>
      <c r="J6" s="56" t="s">
        <v>319</v>
      </c>
      <c r="K6" s="56" t="s">
        <v>83</v>
      </c>
      <c r="L6" s="57" t="s">
        <v>218</v>
      </c>
      <c r="M6" s="57" t="s">
        <v>64</v>
      </c>
      <c r="N6" s="57" t="s">
        <v>122</v>
      </c>
      <c r="O6" s="57" t="s">
        <v>20</v>
      </c>
      <c r="P6" s="57" t="s">
        <v>307</v>
      </c>
      <c r="Q6" s="57" t="s">
        <v>180</v>
      </c>
      <c r="R6" s="58" t="s">
        <v>225</v>
      </c>
      <c r="S6" s="58" t="s">
        <v>53</v>
      </c>
      <c r="T6" s="59" t="s">
        <v>243</v>
      </c>
      <c r="U6" s="41"/>
      <c r="V6" s="41"/>
      <c r="W6" s="23"/>
      <c r="X6" s="41"/>
      <c r="Y6" s="23"/>
      <c r="Z6" s="23"/>
      <c r="AA6" s="51"/>
      <c r="AB6" s="55"/>
      <c r="AC6" s="55"/>
      <c r="AD6" s="23"/>
      <c r="AE6" s="23"/>
      <c r="AF6" s="60" t="s">
        <v>218</v>
      </c>
      <c r="AG6" s="60" t="s">
        <v>284</v>
      </c>
      <c r="AH6" s="60" t="s">
        <v>166</v>
      </c>
      <c r="AI6" s="60" t="s">
        <v>295</v>
      </c>
      <c r="AJ6" s="60" t="s">
        <v>385</v>
      </c>
      <c r="AK6" s="61" t="s">
        <v>218</v>
      </c>
      <c r="AL6" s="61" t="s">
        <v>319</v>
      </c>
      <c r="AM6" s="62" t="s">
        <v>83</v>
      </c>
      <c r="AN6" s="23"/>
      <c r="AO6" s="23"/>
      <c r="AP6" s="23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</row>
    <row r="7" spans="1:241" ht="13.5" customHeight="1">
      <c r="A7" s="29" t="s">
        <v>255</v>
      </c>
      <c r="B7" s="29" t="s">
        <v>255</v>
      </c>
      <c r="C7" s="29" t="s">
        <v>255</v>
      </c>
      <c r="D7" s="29" t="s">
        <v>255</v>
      </c>
      <c r="E7" s="30" t="s">
        <v>255</v>
      </c>
      <c r="F7" s="30" t="s">
        <v>255</v>
      </c>
      <c r="G7" s="63">
        <v>1</v>
      </c>
      <c r="H7" s="63">
        <f>G7+1</f>
        <v>2</v>
      </c>
      <c r="I7" s="63">
        <f>H7+1</f>
        <v>3</v>
      </c>
      <c r="J7" s="63">
        <f>I7+1</f>
        <v>4</v>
      </c>
      <c r="K7" s="63">
        <f>J7+1</f>
        <v>5</v>
      </c>
      <c r="L7" s="63">
        <f>K7+1</f>
        <v>6</v>
      </c>
      <c r="M7" s="63">
        <f>L7+1</f>
        <v>7</v>
      </c>
      <c r="N7" s="63">
        <f>M7+1</f>
        <v>8</v>
      </c>
      <c r="O7" s="63">
        <f>N7+1</f>
        <v>9</v>
      </c>
      <c r="P7" s="63">
        <f>O7+1</f>
        <v>10</v>
      </c>
      <c r="Q7" s="63">
        <f>P7+1</f>
        <v>11</v>
      </c>
      <c r="R7" s="63">
        <f>Q7+1</f>
        <v>12</v>
      </c>
      <c r="S7" s="63">
        <f>R7+1</f>
        <v>13</v>
      </c>
      <c r="T7" s="63">
        <f>S7+1</f>
        <v>14</v>
      </c>
      <c r="U7" s="63">
        <f>T7+1</f>
        <v>15</v>
      </c>
      <c r="V7" s="63">
        <f>U7+1</f>
        <v>16</v>
      </c>
      <c r="W7" s="63">
        <f>V7+1</f>
        <v>17</v>
      </c>
      <c r="X7" s="63">
        <f>W7+1</f>
        <v>18</v>
      </c>
      <c r="Y7" s="63">
        <f>X7+1</f>
        <v>19</v>
      </c>
      <c r="Z7" s="63">
        <f>Y7+1</f>
        <v>20</v>
      </c>
      <c r="AA7" s="63">
        <f>Z7+1</f>
        <v>21</v>
      </c>
      <c r="AB7" s="63">
        <f>AA7+1</f>
        <v>22</v>
      </c>
      <c r="AC7" s="63">
        <f>AB7+1</f>
        <v>23</v>
      </c>
      <c r="AD7" s="63">
        <f>AC7+1</f>
        <v>24</v>
      </c>
      <c r="AE7" s="63">
        <f>AD7+1</f>
        <v>25</v>
      </c>
      <c r="AF7" s="63">
        <f>AE7+1</f>
        <v>26</v>
      </c>
      <c r="AG7" s="63">
        <f>AF7+1</f>
        <v>27</v>
      </c>
      <c r="AH7" s="63">
        <f>AG7+1</f>
        <v>28</v>
      </c>
      <c r="AI7" s="63">
        <f>AH7+1</f>
        <v>29</v>
      </c>
      <c r="AJ7" s="63">
        <f>AI7+1</f>
        <v>30</v>
      </c>
      <c r="AK7" s="63">
        <f>AJ7+1</f>
        <v>31</v>
      </c>
      <c r="AL7" s="63">
        <f>AK7+1</f>
        <v>32</v>
      </c>
      <c r="AM7" s="63">
        <f>AL7+1</f>
        <v>33</v>
      </c>
      <c r="AN7" s="63">
        <f>AM7+1</f>
        <v>34</v>
      </c>
      <c r="AO7" s="63">
        <f>AN7+1</f>
        <v>35</v>
      </c>
      <c r="AP7" s="63">
        <f>AO7+1</f>
        <v>36</v>
      </c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</row>
    <row r="8" spans="1:241" ht="26.25" customHeight="1">
      <c r="A8" s="106"/>
      <c r="B8" s="108"/>
      <c r="C8" s="108"/>
      <c r="D8" s="110"/>
      <c r="E8" s="106"/>
      <c r="F8" s="110" t="s">
        <v>87</v>
      </c>
      <c r="G8" s="120">
        <v>1896.19</v>
      </c>
      <c r="H8" s="120">
        <v>1886.19</v>
      </c>
      <c r="I8" s="114">
        <v>1886.19</v>
      </c>
      <c r="J8" s="116">
        <v>1052.19</v>
      </c>
      <c r="K8" s="131">
        <v>834</v>
      </c>
      <c r="L8" s="114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31">
        <v>0</v>
      </c>
      <c r="T8" s="120">
        <v>0</v>
      </c>
      <c r="U8" s="114">
        <v>0</v>
      </c>
      <c r="V8" s="116">
        <v>0</v>
      </c>
      <c r="W8" s="131">
        <v>0</v>
      </c>
      <c r="X8" s="114">
        <v>0</v>
      </c>
      <c r="Y8" s="116">
        <v>0</v>
      </c>
      <c r="Z8" s="131">
        <v>0</v>
      </c>
      <c r="AA8" s="114">
        <v>4</v>
      </c>
      <c r="AB8" s="116">
        <v>0</v>
      </c>
      <c r="AC8" s="116">
        <v>0</v>
      </c>
      <c r="AD8" s="131">
        <v>4</v>
      </c>
      <c r="AE8" s="120">
        <v>6</v>
      </c>
      <c r="AF8" s="120">
        <v>6</v>
      </c>
      <c r="AG8" s="114">
        <v>6</v>
      </c>
      <c r="AH8" s="116">
        <v>6</v>
      </c>
      <c r="AI8" s="131">
        <v>0</v>
      </c>
      <c r="AJ8" s="120">
        <v>0</v>
      </c>
      <c r="AK8" s="114">
        <v>0</v>
      </c>
      <c r="AL8" s="131">
        <v>0</v>
      </c>
      <c r="AM8" s="120">
        <v>0</v>
      </c>
      <c r="AN8" s="120">
        <v>0</v>
      </c>
      <c r="AO8" s="114">
        <v>0</v>
      </c>
      <c r="AP8" s="116">
        <v>0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</row>
    <row r="9" spans="1:43" ht="26.25" customHeight="1">
      <c r="A9" s="107" t="s">
        <v>200</v>
      </c>
      <c r="B9" s="109"/>
      <c r="C9" s="109"/>
      <c r="D9" s="111"/>
      <c r="E9" s="107"/>
      <c r="F9" s="111" t="s">
        <v>19</v>
      </c>
      <c r="G9" s="121">
        <v>1886.19</v>
      </c>
      <c r="H9" s="121">
        <v>1886.19</v>
      </c>
      <c r="I9" s="115">
        <v>1886.19</v>
      </c>
      <c r="J9" s="117">
        <v>1052.19</v>
      </c>
      <c r="K9" s="133">
        <v>834</v>
      </c>
      <c r="L9" s="115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33">
        <v>0</v>
      </c>
      <c r="T9" s="121">
        <v>0</v>
      </c>
      <c r="U9" s="115">
        <v>0</v>
      </c>
      <c r="V9" s="117">
        <v>0</v>
      </c>
      <c r="W9" s="133">
        <v>0</v>
      </c>
      <c r="X9" s="115">
        <v>0</v>
      </c>
      <c r="Y9" s="117">
        <v>0</v>
      </c>
      <c r="Z9" s="133">
        <v>0</v>
      </c>
      <c r="AA9" s="115">
        <v>0</v>
      </c>
      <c r="AB9" s="117">
        <v>0</v>
      </c>
      <c r="AC9" s="117">
        <v>0</v>
      </c>
      <c r="AD9" s="133">
        <v>0</v>
      </c>
      <c r="AE9" s="121">
        <v>0</v>
      </c>
      <c r="AF9" s="121">
        <v>0</v>
      </c>
      <c r="AG9" s="115">
        <v>0</v>
      </c>
      <c r="AH9" s="117">
        <v>0</v>
      </c>
      <c r="AI9" s="133">
        <v>0</v>
      </c>
      <c r="AJ9" s="121">
        <v>0</v>
      </c>
      <c r="AK9" s="115">
        <v>0</v>
      </c>
      <c r="AL9" s="133">
        <v>0</v>
      </c>
      <c r="AM9" s="121">
        <v>0</v>
      </c>
      <c r="AN9" s="121">
        <v>0</v>
      </c>
      <c r="AO9" s="115">
        <v>0</v>
      </c>
      <c r="AP9" s="117">
        <v>0</v>
      </c>
      <c r="AQ9" s="21"/>
    </row>
    <row r="10" spans="1:42" ht="26.25" customHeight="1">
      <c r="A10" s="107" t="s">
        <v>311</v>
      </c>
      <c r="B10" s="109"/>
      <c r="C10" s="109"/>
      <c r="D10" s="111"/>
      <c r="E10" s="107"/>
      <c r="F10" s="111" t="s">
        <v>90</v>
      </c>
      <c r="G10" s="121">
        <v>1886.19</v>
      </c>
      <c r="H10" s="121">
        <v>1886.19</v>
      </c>
      <c r="I10" s="115">
        <v>1886.19</v>
      </c>
      <c r="J10" s="117">
        <v>1052.19</v>
      </c>
      <c r="K10" s="133">
        <v>834</v>
      </c>
      <c r="L10" s="115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33">
        <v>0</v>
      </c>
      <c r="T10" s="121">
        <v>0</v>
      </c>
      <c r="U10" s="115">
        <v>0</v>
      </c>
      <c r="V10" s="117">
        <v>0</v>
      </c>
      <c r="W10" s="133">
        <v>0</v>
      </c>
      <c r="X10" s="115">
        <v>0</v>
      </c>
      <c r="Y10" s="117">
        <v>0</v>
      </c>
      <c r="Z10" s="133">
        <v>0</v>
      </c>
      <c r="AA10" s="115">
        <v>0</v>
      </c>
      <c r="AB10" s="117">
        <v>0</v>
      </c>
      <c r="AC10" s="117">
        <v>0</v>
      </c>
      <c r="AD10" s="133">
        <v>0</v>
      </c>
      <c r="AE10" s="121">
        <v>0</v>
      </c>
      <c r="AF10" s="121">
        <v>0</v>
      </c>
      <c r="AG10" s="115">
        <v>0</v>
      </c>
      <c r="AH10" s="117">
        <v>0</v>
      </c>
      <c r="AI10" s="133">
        <v>0</v>
      </c>
      <c r="AJ10" s="121">
        <v>0</v>
      </c>
      <c r="AK10" s="115">
        <v>0</v>
      </c>
      <c r="AL10" s="133">
        <v>0</v>
      </c>
      <c r="AM10" s="121">
        <v>0</v>
      </c>
      <c r="AN10" s="121">
        <v>0</v>
      </c>
      <c r="AO10" s="115">
        <v>0</v>
      </c>
      <c r="AP10" s="117">
        <v>0</v>
      </c>
    </row>
    <row r="11" spans="1:42" ht="26.25" customHeight="1">
      <c r="A11" s="107" t="s">
        <v>30</v>
      </c>
      <c r="B11" s="109" t="s">
        <v>0</v>
      </c>
      <c r="C11" s="109"/>
      <c r="D11" s="111"/>
      <c r="E11" s="107"/>
      <c r="F11" s="111" t="s">
        <v>162</v>
      </c>
      <c r="G11" s="121">
        <v>1886.19</v>
      </c>
      <c r="H11" s="121">
        <v>1886.19</v>
      </c>
      <c r="I11" s="115">
        <v>1886.19</v>
      </c>
      <c r="J11" s="117">
        <v>1052.19</v>
      </c>
      <c r="K11" s="133">
        <v>834</v>
      </c>
      <c r="L11" s="115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33">
        <v>0</v>
      </c>
      <c r="T11" s="121">
        <v>0</v>
      </c>
      <c r="U11" s="115">
        <v>0</v>
      </c>
      <c r="V11" s="117">
        <v>0</v>
      </c>
      <c r="W11" s="133">
        <v>0</v>
      </c>
      <c r="X11" s="115">
        <v>0</v>
      </c>
      <c r="Y11" s="117">
        <v>0</v>
      </c>
      <c r="Z11" s="133">
        <v>0</v>
      </c>
      <c r="AA11" s="115">
        <v>0</v>
      </c>
      <c r="AB11" s="117">
        <v>0</v>
      </c>
      <c r="AC11" s="117">
        <v>0</v>
      </c>
      <c r="AD11" s="133">
        <v>0</v>
      </c>
      <c r="AE11" s="121">
        <v>0</v>
      </c>
      <c r="AF11" s="121">
        <v>0</v>
      </c>
      <c r="AG11" s="115">
        <v>0</v>
      </c>
      <c r="AH11" s="117">
        <v>0</v>
      </c>
      <c r="AI11" s="133">
        <v>0</v>
      </c>
      <c r="AJ11" s="121">
        <v>0</v>
      </c>
      <c r="AK11" s="115">
        <v>0</v>
      </c>
      <c r="AL11" s="133">
        <v>0</v>
      </c>
      <c r="AM11" s="121">
        <v>0</v>
      </c>
      <c r="AN11" s="121">
        <v>0</v>
      </c>
      <c r="AO11" s="115">
        <v>0</v>
      </c>
      <c r="AP11" s="117">
        <v>0</v>
      </c>
    </row>
    <row r="12" spans="1:42" ht="26.25" customHeight="1">
      <c r="A12" s="107" t="s">
        <v>68</v>
      </c>
      <c r="B12" s="109" t="s">
        <v>254</v>
      </c>
      <c r="C12" s="109" t="s">
        <v>0</v>
      </c>
      <c r="D12" s="111"/>
      <c r="E12" s="107"/>
      <c r="F12" s="111" t="s">
        <v>376</v>
      </c>
      <c r="G12" s="121">
        <v>1886.19</v>
      </c>
      <c r="H12" s="121">
        <v>1886.19</v>
      </c>
      <c r="I12" s="115">
        <v>1886.19</v>
      </c>
      <c r="J12" s="117">
        <v>1052.19</v>
      </c>
      <c r="K12" s="133">
        <v>834</v>
      </c>
      <c r="L12" s="115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33">
        <v>0</v>
      </c>
      <c r="T12" s="121">
        <v>0</v>
      </c>
      <c r="U12" s="115">
        <v>0</v>
      </c>
      <c r="V12" s="117">
        <v>0</v>
      </c>
      <c r="W12" s="133">
        <v>0</v>
      </c>
      <c r="X12" s="115">
        <v>0</v>
      </c>
      <c r="Y12" s="117">
        <v>0</v>
      </c>
      <c r="Z12" s="133">
        <v>0</v>
      </c>
      <c r="AA12" s="115">
        <v>0</v>
      </c>
      <c r="AB12" s="117">
        <v>0</v>
      </c>
      <c r="AC12" s="117">
        <v>0</v>
      </c>
      <c r="AD12" s="133">
        <v>0</v>
      </c>
      <c r="AE12" s="121">
        <v>0</v>
      </c>
      <c r="AF12" s="121">
        <v>0</v>
      </c>
      <c r="AG12" s="115">
        <v>0</v>
      </c>
      <c r="AH12" s="117">
        <v>0</v>
      </c>
      <c r="AI12" s="133">
        <v>0</v>
      </c>
      <c r="AJ12" s="121">
        <v>0</v>
      </c>
      <c r="AK12" s="115">
        <v>0</v>
      </c>
      <c r="AL12" s="133">
        <v>0</v>
      </c>
      <c r="AM12" s="121">
        <v>0</v>
      </c>
      <c r="AN12" s="121">
        <v>0</v>
      </c>
      <c r="AO12" s="115">
        <v>0</v>
      </c>
      <c r="AP12" s="117">
        <v>0</v>
      </c>
    </row>
    <row r="13" spans="1:42" ht="26.25" customHeight="1">
      <c r="A13" s="107" t="s">
        <v>97</v>
      </c>
      <c r="B13" s="109"/>
      <c r="C13" s="109"/>
      <c r="D13" s="111"/>
      <c r="E13" s="107"/>
      <c r="F13" s="111" t="s">
        <v>242</v>
      </c>
      <c r="G13" s="121">
        <v>4</v>
      </c>
      <c r="H13" s="121">
        <v>0</v>
      </c>
      <c r="I13" s="115">
        <v>0</v>
      </c>
      <c r="J13" s="117">
        <v>0</v>
      </c>
      <c r="K13" s="133">
        <v>0</v>
      </c>
      <c r="L13" s="115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33">
        <v>0</v>
      </c>
      <c r="T13" s="121">
        <v>0</v>
      </c>
      <c r="U13" s="115">
        <v>0</v>
      </c>
      <c r="V13" s="117">
        <v>0</v>
      </c>
      <c r="W13" s="133">
        <v>0</v>
      </c>
      <c r="X13" s="115">
        <v>0</v>
      </c>
      <c r="Y13" s="117">
        <v>0</v>
      </c>
      <c r="Z13" s="133">
        <v>0</v>
      </c>
      <c r="AA13" s="115">
        <v>4</v>
      </c>
      <c r="AB13" s="117">
        <v>0</v>
      </c>
      <c r="AC13" s="117">
        <v>0</v>
      </c>
      <c r="AD13" s="133">
        <v>4</v>
      </c>
      <c r="AE13" s="121">
        <v>0</v>
      </c>
      <c r="AF13" s="121">
        <v>0</v>
      </c>
      <c r="AG13" s="115">
        <v>0</v>
      </c>
      <c r="AH13" s="117">
        <v>0</v>
      </c>
      <c r="AI13" s="133">
        <v>0</v>
      </c>
      <c r="AJ13" s="121">
        <v>0</v>
      </c>
      <c r="AK13" s="115">
        <v>0</v>
      </c>
      <c r="AL13" s="133">
        <v>0</v>
      </c>
      <c r="AM13" s="121">
        <v>0</v>
      </c>
      <c r="AN13" s="121">
        <v>0</v>
      </c>
      <c r="AO13" s="115">
        <v>0</v>
      </c>
      <c r="AP13" s="117">
        <v>0</v>
      </c>
    </row>
    <row r="14" spans="1:42" ht="26.25" customHeight="1">
      <c r="A14" s="107" t="s">
        <v>217</v>
      </c>
      <c r="B14" s="109" t="s">
        <v>29</v>
      </c>
      <c r="C14" s="109"/>
      <c r="D14" s="111"/>
      <c r="E14" s="107"/>
      <c r="F14" s="111" t="s">
        <v>262</v>
      </c>
      <c r="G14" s="121">
        <v>4</v>
      </c>
      <c r="H14" s="121">
        <v>0</v>
      </c>
      <c r="I14" s="115">
        <v>0</v>
      </c>
      <c r="J14" s="117">
        <v>0</v>
      </c>
      <c r="K14" s="133">
        <v>0</v>
      </c>
      <c r="L14" s="115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33">
        <v>0</v>
      </c>
      <c r="T14" s="121">
        <v>0</v>
      </c>
      <c r="U14" s="115">
        <v>0</v>
      </c>
      <c r="V14" s="117">
        <v>0</v>
      </c>
      <c r="W14" s="133">
        <v>0</v>
      </c>
      <c r="X14" s="115">
        <v>0</v>
      </c>
      <c r="Y14" s="117">
        <v>0</v>
      </c>
      <c r="Z14" s="133">
        <v>0</v>
      </c>
      <c r="AA14" s="115">
        <v>4</v>
      </c>
      <c r="AB14" s="117">
        <v>0</v>
      </c>
      <c r="AC14" s="117">
        <v>0</v>
      </c>
      <c r="AD14" s="133">
        <v>4</v>
      </c>
      <c r="AE14" s="121">
        <v>0</v>
      </c>
      <c r="AF14" s="121">
        <v>0</v>
      </c>
      <c r="AG14" s="115">
        <v>0</v>
      </c>
      <c r="AH14" s="117">
        <v>0</v>
      </c>
      <c r="AI14" s="133">
        <v>0</v>
      </c>
      <c r="AJ14" s="121">
        <v>0</v>
      </c>
      <c r="AK14" s="115">
        <v>0</v>
      </c>
      <c r="AL14" s="133">
        <v>0</v>
      </c>
      <c r="AM14" s="121">
        <v>0</v>
      </c>
      <c r="AN14" s="121">
        <v>0</v>
      </c>
      <c r="AO14" s="115">
        <v>0</v>
      </c>
      <c r="AP14" s="117">
        <v>0</v>
      </c>
    </row>
    <row r="15" spans="1:42" ht="26.25" customHeight="1">
      <c r="A15" s="107" t="s">
        <v>126</v>
      </c>
      <c r="B15" s="109" t="s">
        <v>283</v>
      </c>
      <c r="C15" s="109" t="s">
        <v>29</v>
      </c>
      <c r="D15" s="111"/>
      <c r="E15" s="107"/>
      <c r="F15" s="111" t="s">
        <v>388</v>
      </c>
      <c r="G15" s="121">
        <v>4</v>
      </c>
      <c r="H15" s="121">
        <v>0</v>
      </c>
      <c r="I15" s="115">
        <v>0</v>
      </c>
      <c r="J15" s="117">
        <v>0</v>
      </c>
      <c r="K15" s="133">
        <v>0</v>
      </c>
      <c r="L15" s="115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33">
        <v>0</v>
      </c>
      <c r="T15" s="121">
        <v>0</v>
      </c>
      <c r="U15" s="115">
        <v>0</v>
      </c>
      <c r="V15" s="117">
        <v>0</v>
      </c>
      <c r="W15" s="133">
        <v>0</v>
      </c>
      <c r="X15" s="115">
        <v>0</v>
      </c>
      <c r="Y15" s="117">
        <v>0</v>
      </c>
      <c r="Z15" s="133">
        <v>0</v>
      </c>
      <c r="AA15" s="115">
        <v>4</v>
      </c>
      <c r="AB15" s="117">
        <v>0</v>
      </c>
      <c r="AC15" s="117">
        <v>0</v>
      </c>
      <c r="AD15" s="133">
        <v>4</v>
      </c>
      <c r="AE15" s="121">
        <v>0</v>
      </c>
      <c r="AF15" s="121">
        <v>0</v>
      </c>
      <c r="AG15" s="115">
        <v>0</v>
      </c>
      <c r="AH15" s="117">
        <v>0</v>
      </c>
      <c r="AI15" s="133">
        <v>0</v>
      </c>
      <c r="AJ15" s="121">
        <v>0</v>
      </c>
      <c r="AK15" s="115">
        <v>0</v>
      </c>
      <c r="AL15" s="133">
        <v>0</v>
      </c>
      <c r="AM15" s="121">
        <v>0</v>
      </c>
      <c r="AN15" s="121">
        <v>0</v>
      </c>
      <c r="AO15" s="115">
        <v>0</v>
      </c>
      <c r="AP15" s="117">
        <v>0</v>
      </c>
    </row>
    <row r="16" spans="1:42" ht="26.25" customHeight="1">
      <c r="A16" s="107" t="s">
        <v>165</v>
      </c>
      <c r="B16" s="109" t="s">
        <v>212</v>
      </c>
      <c r="C16" s="109" t="s">
        <v>283</v>
      </c>
      <c r="D16" s="111"/>
      <c r="E16" s="107"/>
      <c r="F16" s="111" t="s">
        <v>168</v>
      </c>
      <c r="G16" s="121">
        <v>4</v>
      </c>
      <c r="H16" s="121">
        <v>0</v>
      </c>
      <c r="I16" s="115">
        <v>0</v>
      </c>
      <c r="J16" s="117">
        <v>0</v>
      </c>
      <c r="K16" s="133">
        <v>0</v>
      </c>
      <c r="L16" s="115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33">
        <v>0</v>
      </c>
      <c r="T16" s="121">
        <v>0</v>
      </c>
      <c r="U16" s="115">
        <v>0</v>
      </c>
      <c r="V16" s="117">
        <v>0</v>
      </c>
      <c r="W16" s="133">
        <v>0</v>
      </c>
      <c r="X16" s="115">
        <v>0</v>
      </c>
      <c r="Y16" s="117">
        <v>0</v>
      </c>
      <c r="Z16" s="133">
        <v>0</v>
      </c>
      <c r="AA16" s="115">
        <v>4</v>
      </c>
      <c r="AB16" s="117">
        <v>0</v>
      </c>
      <c r="AC16" s="117">
        <v>0</v>
      </c>
      <c r="AD16" s="133">
        <v>4</v>
      </c>
      <c r="AE16" s="121">
        <v>0</v>
      </c>
      <c r="AF16" s="121">
        <v>0</v>
      </c>
      <c r="AG16" s="115">
        <v>0</v>
      </c>
      <c r="AH16" s="117">
        <v>0</v>
      </c>
      <c r="AI16" s="133">
        <v>0</v>
      </c>
      <c r="AJ16" s="121">
        <v>0</v>
      </c>
      <c r="AK16" s="115">
        <v>0</v>
      </c>
      <c r="AL16" s="133">
        <v>0</v>
      </c>
      <c r="AM16" s="121">
        <v>0</v>
      </c>
      <c r="AN16" s="121">
        <v>0</v>
      </c>
      <c r="AO16" s="115">
        <v>0</v>
      </c>
      <c r="AP16" s="117">
        <v>0</v>
      </c>
    </row>
    <row r="17" spans="1:42" ht="26.25" customHeight="1">
      <c r="A17" s="107" t="s">
        <v>75</v>
      </c>
      <c r="B17" s="109"/>
      <c r="C17" s="109"/>
      <c r="D17" s="111"/>
      <c r="E17" s="107"/>
      <c r="F17" s="111" t="s">
        <v>193</v>
      </c>
      <c r="G17" s="121">
        <v>6</v>
      </c>
      <c r="H17" s="121">
        <v>0</v>
      </c>
      <c r="I17" s="115">
        <v>0</v>
      </c>
      <c r="J17" s="117">
        <v>0</v>
      </c>
      <c r="K17" s="133">
        <v>0</v>
      </c>
      <c r="L17" s="115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33">
        <v>0</v>
      </c>
      <c r="T17" s="121">
        <v>0</v>
      </c>
      <c r="U17" s="115">
        <v>0</v>
      </c>
      <c r="V17" s="117">
        <v>0</v>
      </c>
      <c r="W17" s="133">
        <v>0</v>
      </c>
      <c r="X17" s="115">
        <v>0</v>
      </c>
      <c r="Y17" s="117">
        <v>0</v>
      </c>
      <c r="Z17" s="133">
        <v>0</v>
      </c>
      <c r="AA17" s="115">
        <v>0</v>
      </c>
      <c r="AB17" s="117">
        <v>0</v>
      </c>
      <c r="AC17" s="117">
        <v>0</v>
      </c>
      <c r="AD17" s="133">
        <v>0</v>
      </c>
      <c r="AE17" s="121">
        <v>6</v>
      </c>
      <c r="AF17" s="121">
        <v>6</v>
      </c>
      <c r="AG17" s="115">
        <v>6</v>
      </c>
      <c r="AH17" s="117">
        <v>6</v>
      </c>
      <c r="AI17" s="133">
        <v>0</v>
      </c>
      <c r="AJ17" s="121">
        <v>0</v>
      </c>
      <c r="AK17" s="115">
        <v>0</v>
      </c>
      <c r="AL17" s="133">
        <v>0</v>
      </c>
      <c r="AM17" s="121">
        <v>0</v>
      </c>
      <c r="AN17" s="121">
        <v>0</v>
      </c>
      <c r="AO17" s="115">
        <v>0</v>
      </c>
      <c r="AP17" s="117">
        <v>0</v>
      </c>
    </row>
    <row r="18" spans="1:42" ht="26.25" customHeight="1">
      <c r="A18" s="107" t="s">
        <v>239</v>
      </c>
      <c r="B18" s="109" t="s">
        <v>3</v>
      </c>
      <c r="C18" s="109"/>
      <c r="D18" s="111"/>
      <c r="E18" s="107"/>
      <c r="F18" s="111" t="s">
        <v>336</v>
      </c>
      <c r="G18" s="121">
        <v>6</v>
      </c>
      <c r="H18" s="121">
        <v>0</v>
      </c>
      <c r="I18" s="115">
        <v>0</v>
      </c>
      <c r="J18" s="117">
        <v>0</v>
      </c>
      <c r="K18" s="133">
        <v>0</v>
      </c>
      <c r="L18" s="115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33">
        <v>0</v>
      </c>
      <c r="T18" s="121">
        <v>0</v>
      </c>
      <c r="U18" s="115">
        <v>0</v>
      </c>
      <c r="V18" s="117">
        <v>0</v>
      </c>
      <c r="W18" s="133">
        <v>0</v>
      </c>
      <c r="X18" s="115">
        <v>0</v>
      </c>
      <c r="Y18" s="117">
        <v>0</v>
      </c>
      <c r="Z18" s="133">
        <v>0</v>
      </c>
      <c r="AA18" s="115">
        <v>0</v>
      </c>
      <c r="AB18" s="117">
        <v>0</v>
      </c>
      <c r="AC18" s="117">
        <v>0</v>
      </c>
      <c r="AD18" s="133">
        <v>0</v>
      </c>
      <c r="AE18" s="121">
        <v>6</v>
      </c>
      <c r="AF18" s="121">
        <v>6</v>
      </c>
      <c r="AG18" s="115">
        <v>6</v>
      </c>
      <c r="AH18" s="117">
        <v>6</v>
      </c>
      <c r="AI18" s="133">
        <v>0</v>
      </c>
      <c r="AJ18" s="121">
        <v>0</v>
      </c>
      <c r="AK18" s="115">
        <v>0</v>
      </c>
      <c r="AL18" s="133">
        <v>0</v>
      </c>
      <c r="AM18" s="121">
        <v>0</v>
      </c>
      <c r="AN18" s="121">
        <v>0</v>
      </c>
      <c r="AO18" s="115">
        <v>0</v>
      </c>
      <c r="AP18" s="117">
        <v>0</v>
      </c>
    </row>
    <row r="19" spans="1:42" ht="26.25" customHeight="1">
      <c r="A19" s="107" t="s">
        <v>103</v>
      </c>
      <c r="B19" s="109" t="s">
        <v>260</v>
      </c>
      <c r="C19" s="109" t="s">
        <v>29</v>
      </c>
      <c r="D19" s="111"/>
      <c r="E19" s="107"/>
      <c r="F19" s="111" t="s">
        <v>334</v>
      </c>
      <c r="G19" s="121">
        <v>6</v>
      </c>
      <c r="H19" s="121">
        <v>0</v>
      </c>
      <c r="I19" s="115">
        <v>0</v>
      </c>
      <c r="J19" s="117">
        <v>0</v>
      </c>
      <c r="K19" s="133">
        <v>0</v>
      </c>
      <c r="L19" s="115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33">
        <v>0</v>
      </c>
      <c r="T19" s="121">
        <v>0</v>
      </c>
      <c r="U19" s="115">
        <v>0</v>
      </c>
      <c r="V19" s="117">
        <v>0</v>
      </c>
      <c r="W19" s="133">
        <v>0</v>
      </c>
      <c r="X19" s="115">
        <v>0</v>
      </c>
      <c r="Y19" s="117">
        <v>0</v>
      </c>
      <c r="Z19" s="133">
        <v>0</v>
      </c>
      <c r="AA19" s="115">
        <v>0</v>
      </c>
      <c r="AB19" s="117">
        <v>0</v>
      </c>
      <c r="AC19" s="117">
        <v>0</v>
      </c>
      <c r="AD19" s="133">
        <v>0</v>
      </c>
      <c r="AE19" s="121">
        <v>6</v>
      </c>
      <c r="AF19" s="121">
        <v>6</v>
      </c>
      <c r="AG19" s="115">
        <v>6</v>
      </c>
      <c r="AH19" s="117">
        <v>6</v>
      </c>
      <c r="AI19" s="133">
        <v>0</v>
      </c>
      <c r="AJ19" s="121">
        <v>0</v>
      </c>
      <c r="AK19" s="115">
        <v>0</v>
      </c>
      <c r="AL19" s="133">
        <v>0</v>
      </c>
      <c r="AM19" s="121">
        <v>0</v>
      </c>
      <c r="AN19" s="121">
        <v>0</v>
      </c>
      <c r="AO19" s="115">
        <v>0</v>
      </c>
      <c r="AP19" s="117">
        <v>0</v>
      </c>
    </row>
    <row r="20" spans="1:42" ht="26.25" customHeight="1">
      <c r="A20" s="107" t="s">
        <v>192</v>
      </c>
      <c r="B20" s="109" t="s">
        <v>238</v>
      </c>
      <c r="C20" s="109" t="s">
        <v>283</v>
      </c>
      <c r="D20" s="111"/>
      <c r="E20" s="107"/>
      <c r="F20" s="111" t="s">
        <v>207</v>
      </c>
      <c r="G20" s="121">
        <v>6</v>
      </c>
      <c r="H20" s="121">
        <v>0</v>
      </c>
      <c r="I20" s="115">
        <v>0</v>
      </c>
      <c r="J20" s="117">
        <v>0</v>
      </c>
      <c r="K20" s="133">
        <v>0</v>
      </c>
      <c r="L20" s="115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33">
        <v>0</v>
      </c>
      <c r="T20" s="121">
        <v>0</v>
      </c>
      <c r="U20" s="115">
        <v>0</v>
      </c>
      <c r="V20" s="117">
        <v>0</v>
      </c>
      <c r="W20" s="133">
        <v>0</v>
      </c>
      <c r="X20" s="115">
        <v>0</v>
      </c>
      <c r="Y20" s="117">
        <v>0</v>
      </c>
      <c r="Z20" s="133">
        <v>0</v>
      </c>
      <c r="AA20" s="115">
        <v>0</v>
      </c>
      <c r="AB20" s="117">
        <v>0</v>
      </c>
      <c r="AC20" s="117">
        <v>0</v>
      </c>
      <c r="AD20" s="133">
        <v>0</v>
      </c>
      <c r="AE20" s="121">
        <v>6</v>
      </c>
      <c r="AF20" s="121">
        <v>6</v>
      </c>
      <c r="AG20" s="115">
        <v>6</v>
      </c>
      <c r="AH20" s="117">
        <v>6</v>
      </c>
      <c r="AI20" s="133">
        <v>0</v>
      </c>
      <c r="AJ20" s="121">
        <v>0</v>
      </c>
      <c r="AK20" s="115">
        <v>0</v>
      </c>
      <c r="AL20" s="133">
        <v>0</v>
      </c>
      <c r="AM20" s="121">
        <v>0</v>
      </c>
      <c r="AN20" s="121">
        <v>0</v>
      </c>
      <c r="AO20" s="115">
        <v>0</v>
      </c>
      <c r="AP20" s="117">
        <v>0</v>
      </c>
    </row>
    <row r="21" spans="1:42" ht="26.25" customHeight="1">
      <c r="A21" s="106"/>
      <c r="B21" s="108"/>
      <c r="C21" s="108"/>
      <c r="D21" s="110"/>
      <c r="E21" s="106" t="s">
        <v>221</v>
      </c>
      <c r="F21" s="110" t="s">
        <v>349</v>
      </c>
      <c r="G21" s="120">
        <v>428.27</v>
      </c>
      <c r="H21" s="120">
        <v>428.27</v>
      </c>
      <c r="I21" s="114">
        <v>428.27</v>
      </c>
      <c r="J21" s="116">
        <v>128.27</v>
      </c>
      <c r="K21" s="131">
        <v>300</v>
      </c>
      <c r="L21" s="114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31">
        <v>0</v>
      </c>
      <c r="T21" s="120">
        <v>0</v>
      </c>
      <c r="U21" s="114">
        <v>0</v>
      </c>
      <c r="V21" s="116">
        <v>0</v>
      </c>
      <c r="W21" s="131">
        <v>0</v>
      </c>
      <c r="X21" s="114">
        <v>0</v>
      </c>
      <c r="Y21" s="116">
        <v>0</v>
      </c>
      <c r="Z21" s="131">
        <v>0</v>
      </c>
      <c r="AA21" s="114">
        <v>0</v>
      </c>
      <c r="AB21" s="116">
        <v>0</v>
      </c>
      <c r="AC21" s="116">
        <v>0</v>
      </c>
      <c r="AD21" s="131">
        <v>0</v>
      </c>
      <c r="AE21" s="120">
        <v>0</v>
      </c>
      <c r="AF21" s="120">
        <v>0</v>
      </c>
      <c r="AG21" s="114">
        <v>0</v>
      </c>
      <c r="AH21" s="116">
        <v>0</v>
      </c>
      <c r="AI21" s="131">
        <v>0</v>
      </c>
      <c r="AJ21" s="120">
        <v>0</v>
      </c>
      <c r="AK21" s="114">
        <v>0</v>
      </c>
      <c r="AL21" s="131">
        <v>0</v>
      </c>
      <c r="AM21" s="120">
        <v>0</v>
      </c>
      <c r="AN21" s="120">
        <v>0</v>
      </c>
      <c r="AO21" s="114">
        <v>0</v>
      </c>
      <c r="AP21" s="116">
        <v>0</v>
      </c>
    </row>
    <row r="22" spans="1:42" ht="26.25" customHeight="1">
      <c r="A22" s="106" t="s">
        <v>200</v>
      </c>
      <c r="B22" s="108"/>
      <c r="C22" s="108"/>
      <c r="D22" s="110"/>
      <c r="E22" s="106"/>
      <c r="F22" s="110" t="s">
        <v>90</v>
      </c>
      <c r="G22" s="120">
        <v>428.27</v>
      </c>
      <c r="H22" s="120">
        <v>428.27</v>
      </c>
      <c r="I22" s="114">
        <v>428.27</v>
      </c>
      <c r="J22" s="116">
        <v>128.27</v>
      </c>
      <c r="K22" s="131">
        <v>300</v>
      </c>
      <c r="L22" s="114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31">
        <v>0</v>
      </c>
      <c r="T22" s="120">
        <v>0</v>
      </c>
      <c r="U22" s="114">
        <v>0</v>
      </c>
      <c r="V22" s="116">
        <v>0</v>
      </c>
      <c r="W22" s="131">
        <v>0</v>
      </c>
      <c r="X22" s="114">
        <v>0</v>
      </c>
      <c r="Y22" s="116">
        <v>0</v>
      </c>
      <c r="Z22" s="131">
        <v>0</v>
      </c>
      <c r="AA22" s="114">
        <v>0</v>
      </c>
      <c r="AB22" s="116">
        <v>0</v>
      </c>
      <c r="AC22" s="116">
        <v>0</v>
      </c>
      <c r="AD22" s="131">
        <v>0</v>
      </c>
      <c r="AE22" s="120">
        <v>0</v>
      </c>
      <c r="AF22" s="120">
        <v>0</v>
      </c>
      <c r="AG22" s="114">
        <v>0</v>
      </c>
      <c r="AH22" s="116">
        <v>0</v>
      </c>
      <c r="AI22" s="131">
        <v>0</v>
      </c>
      <c r="AJ22" s="120">
        <v>0</v>
      </c>
      <c r="AK22" s="114">
        <v>0</v>
      </c>
      <c r="AL22" s="131">
        <v>0</v>
      </c>
      <c r="AM22" s="120">
        <v>0</v>
      </c>
      <c r="AN22" s="120">
        <v>0</v>
      </c>
      <c r="AO22" s="114">
        <v>0</v>
      </c>
      <c r="AP22" s="116">
        <v>0</v>
      </c>
    </row>
    <row r="23" spans="1:42" ht="26.25" customHeight="1">
      <c r="A23" s="106" t="s">
        <v>311</v>
      </c>
      <c r="B23" s="108"/>
      <c r="C23" s="108"/>
      <c r="D23" s="110"/>
      <c r="E23" s="106"/>
      <c r="F23" s="110" t="s">
        <v>162</v>
      </c>
      <c r="G23" s="120">
        <v>428.27</v>
      </c>
      <c r="H23" s="120">
        <v>428.27</v>
      </c>
      <c r="I23" s="114">
        <v>428.27</v>
      </c>
      <c r="J23" s="116">
        <v>128.27</v>
      </c>
      <c r="K23" s="131">
        <v>300</v>
      </c>
      <c r="L23" s="114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31">
        <v>0</v>
      </c>
      <c r="T23" s="120">
        <v>0</v>
      </c>
      <c r="U23" s="114">
        <v>0</v>
      </c>
      <c r="V23" s="116">
        <v>0</v>
      </c>
      <c r="W23" s="131">
        <v>0</v>
      </c>
      <c r="X23" s="114">
        <v>0</v>
      </c>
      <c r="Y23" s="116">
        <v>0</v>
      </c>
      <c r="Z23" s="131">
        <v>0</v>
      </c>
      <c r="AA23" s="114">
        <v>0</v>
      </c>
      <c r="AB23" s="116">
        <v>0</v>
      </c>
      <c r="AC23" s="116">
        <v>0</v>
      </c>
      <c r="AD23" s="131">
        <v>0</v>
      </c>
      <c r="AE23" s="120">
        <v>0</v>
      </c>
      <c r="AF23" s="120">
        <v>0</v>
      </c>
      <c r="AG23" s="114">
        <v>0</v>
      </c>
      <c r="AH23" s="116">
        <v>0</v>
      </c>
      <c r="AI23" s="131">
        <v>0</v>
      </c>
      <c r="AJ23" s="120">
        <v>0</v>
      </c>
      <c r="AK23" s="114">
        <v>0</v>
      </c>
      <c r="AL23" s="131">
        <v>0</v>
      </c>
      <c r="AM23" s="120">
        <v>0</v>
      </c>
      <c r="AN23" s="120">
        <v>0</v>
      </c>
      <c r="AO23" s="114">
        <v>0</v>
      </c>
      <c r="AP23" s="116">
        <v>0</v>
      </c>
    </row>
    <row r="24" spans="1:42" ht="26.25" customHeight="1">
      <c r="A24" s="106" t="s">
        <v>30</v>
      </c>
      <c r="B24" s="108" t="s">
        <v>0</v>
      </c>
      <c r="C24" s="108"/>
      <c r="D24" s="110"/>
      <c r="E24" s="106"/>
      <c r="F24" s="110" t="s">
        <v>376</v>
      </c>
      <c r="G24" s="120">
        <v>428.27</v>
      </c>
      <c r="H24" s="120">
        <v>428.27</v>
      </c>
      <c r="I24" s="114">
        <v>428.27</v>
      </c>
      <c r="J24" s="116">
        <v>128.27</v>
      </c>
      <c r="K24" s="131">
        <v>300</v>
      </c>
      <c r="L24" s="114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31">
        <v>0</v>
      </c>
      <c r="T24" s="120">
        <v>0</v>
      </c>
      <c r="U24" s="114">
        <v>0</v>
      </c>
      <c r="V24" s="116">
        <v>0</v>
      </c>
      <c r="W24" s="131">
        <v>0</v>
      </c>
      <c r="X24" s="114">
        <v>0</v>
      </c>
      <c r="Y24" s="116">
        <v>0</v>
      </c>
      <c r="Z24" s="131">
        <v>0</v>
      </c>
      <c r="AA24" s="114">
        <v>0</v>
      </c>
      <c r="AB24" s="116">
        <v>0</v>
      </c>
      <c r="AC24" s="116">
        <v>0</v>
      </c>
      <c r="AD24" s="131">
        <v>0</v>
      </c>
      <c r="AE24" s="120">
        <v>0</v>
      </c>
      <c r="AF24" s="120">
        <v>0</v>
      </c>
      <c r="AG24" s="114">
        <v>0</v>
      </c>
      <c r="AH24" s="116">
        <v>0</v>
      </c>
      <c r="AI24" s="131">
        <v>0</v>
      </c>
      <c r="AJ24" s="120">
        <v>0</v>
      </c>
      <c r="AK24" s="114">
        <v>0</v>
      </c>
      <c r="AL24" s="131">
        <v>0</v>
      </c>
      <c r="AM24" s="120">
        <v>0</v>
      </c>
      <c r="AN24" s="120">
        <v>0</v>
      </c>
      <c r="AO24" s="114">
        <v>0</v>
      </c>
      <c r="AP24" s="116">
        <v>0</v>
      </c>
    </row>
    <row r="25" spans="1:42" ht="26.25" customHeight="1">
      <c r="A25" s="106" t="s">
        <v>68</v>
      </c>
      <c r="B25" s="108" t="s">
        <v>254</v>
      </c>
      <c r="C25" s="108" t="s">
        <v>0</v>
      </c>
      <c r="D25" s="110"/>
      <c r="E25" s="106" t="s">
        <v>311</v>
      </c>
      <c r="F25" s="110" t="s">
        <v>112</v>
      </c>
      <c r="G25" s="120">
        <v>428.27</v>
      </c>
      <c r="H25" s="120">
        <v>428.27</v>
      </c>
      <c r="I25" s="114">
        <v>428.27</v>
      </c>
      <c r="J25" s="116">
        <v>128.27</v>
      </c>
      <c r="K25" s="131">
        <v>300</v>
      </c>
      <c r="L25" s="114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31">
        <v>0</v>
      </c>
      <c r="T25" s="120">
        <v>0</v>
      </c>
      <c r="U25" s="114">
        <v>0</v>
      </c>
      <c r="V25" s="116">
        <v>0</v>
      </c>
      <c r="W25" s="131">
        <v>0</v>
      </c>
      <c r="X25" s="114">
        <v>0</v>
      </c>
      <c r="Y25" s="116">
        <v>0</v>
      </c>
      <c r="Z25" s="131">
        <v>0</v>
      </c>
      <c r="AA25" s="114">
        <v>0</v>
      </c>
      <c r="AB25" s="116">
        <v>0</v>
      </c>
      <c r="AC25" s="116">
        <v>0</v>
      </c>
      <c r="AD25" s="131">
        <v>0</v>
      </c>
      <c r="AE25" s="120">
        <v>0</v>
      </c>
      <c r="AF25" s="120">
        <v>0</v>
      </c>
      <c r="AG25" s="114">
        <v>0</v>
      </c>
      <c r="AH25" s="116">
        <v>0</v>
      </c>
      <c r="AI25" s="131">
        <v>0</v>
      </c>
      <c r="AJ25" s="120">
        <v>0</v>
      </c>
      <c r="AK25" s="114">
        <v>0</v>
      </c>
      <c r="AL25" s="131">
        <v>0</v>
      </c>
      <c r="AM25" s="120">
        <v>0</v>
      </c>
      <c r="AN25" s="120">
        <v>0</v>
      </c>
      <c r="AO25" s="114">
        <v>0</v>
      </c>
      <c r="AP25" s="116">
        <v>0</v>
      </c>
    </row>
    <row r="26" spans="1:42" ht="26.25" customHeight="1">
      <c r="A26" s="106"/>
      <c r="B26" s="108"/>
      <c r="C26" s="108"/>
      <c r="D26" s="110"/>
      <c r="E26" s="106" t="s">
        <v>314</v>
      </c>
      <c r="F26" s="110" t="s">
        <v>44</v>
      </c>
      <c r="G26" s="120">
        <v>924.84</v>
      </c>
      <c r="H26" s="120">
        <v>924.84</v>
      </c>
      <c r="I26" s="114">
        <v>924.84</v>
      </c>
      <c r="J26" s="116">
        <v>595.84</v>
      </c>
      <c r="K26" s="131">
        <v>329</v>
      </c>
      <c r="L26" s="114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31">
        <v>0</v>
      </c>
      <c r="T26" s="120">
        <v>0</v>
      </c>
      <c r="U26" s="114">
        <v>0</v>
      </c>
      <c r="V26" s="116">
        <v>0</v>
      </c>
      <c r="W26" s="131">
        <v>0</v>
      </c>
      <c r="X26" s="114">
        <v>0</v>
      </c>
      <c r="Y26" s="116">
        <v>0</v>
      </c>
      <c r="Z26" s="131">
        <v>0</v>
      </c>
      <c r="AA26" s="114">
        <v>0</v>
      </c>
      <c r="AB26" s="116">
        <v>0</v>
      </c>
      <c r="AC26" s="116">
        <v>0</v>
      </c>
      <c r="AD26" s="131">
        <v>0</v>
      </c>
      <c r="AE26" s="120">
        <v>0</v>
      </c>
      <c r="AF26" s="120">
        <v>0</v>
      </c>
      <c r="AG26" s="114">
        <v>0</v>
      </c>
      <c r="AH26" s="116">
        <v>0</v>
      </c>
      <c r="AI26" s="131">
        <v>0</v>
      </c>
      <c r="AJ26" s="120">
        <v>0</v>
      </c>
      <c r="AK26" s="114">
        <v>0</v>
      </c>
      <c r="AL26" s="131">
        <v>0</v>
      </c>
      <c r="AM26" s="120">
        <v>0</v>
      </c>
      <c r="AN26" s="120">
        <v>0</v>
      </c>
      <c r="AO26" s="114">
        <v>0</v>
      </c>
      <c r="AP26" s="116">
        <v>0</v>
      </c>
    </row>
    <row r="27" spans="1:42" ht="26.25" customHeight="1">
      <c r="A27" s="106" t="s">
        <v>200</v>
      </c>
      <c r="B27" s="108"/>
      <c r="C27" s="108"/>
      <c r="D27" s="110"/>
      <c r="E27" s="106"/>
      <c r="F27" s="110" t="s">
        <v>90</v>
      </c>
      <c r="G27" s="120">
        <v>924.84</v>
      </c>
      <c r="H27" s="120">
        <v>924.84</v>
      </c>
      <c r="I27" s="114">
        <v>924.84</v>
      </c>
      <c r="J27" s="116">
        <v>595.84</v>
      </c>
      <c r="K27" s="131">
        <v>329</v>
      </c>
      <c r="L27" s="114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31">
        <v>0</v>
      </c>
      <c r="T27" s="120">
        <v>0</v>
      </c>
      <c r="U27" s="114">
        <v>0</v>
      </c>
      <c r="V27" s="116">
        <v>0</v>
      </c>
      <c r="W27" s="131">
        <v>0</v>
      </c>
      <c r="X27" s="114">
        <v>0</v>
      </c>
      <c r="Y27" s="116">
        <v>0</v>
      </c>
      <c r="Z27" s="131">
        <v>0</v>
      </c>
      <c r="AA27" s="114">
        <v>0</v>
      </c>
      <c r="AB27" s="116">
        <v>0</v>
      </c>
      <c r="AC27" s="116">
        <v>0</v>
      </c>
      <c r="AD27" s="131">
        <v>0</v>
      </c>
      <c r="AE27" s="120">
        <v>0</v>
      </c>
      <c r="AF27" s="120">
        <v>0</v>
      </c>
      <c r="AG27" s="114">
        <v>0</v>
      </c>
      <c r="AH27" s="116">
        <v>0</v>
      </c>
      <c r="AI27" s="131">
        <v>0</v>
      </c>
      <c r="AJ27" s="120">
        <v>0</v>
      </c>
      <c r="AK27" s="114">
        <v>0</v>
      </c>
      <c r="AL27" s="131">
        <v>0</v>
      </c>
      <c r="AM27" s="120">
        <v>0</v>
      </c>
      <c r="AN27" s="120">
        <v>0</v>
      </c>
      <c r="AO27" s="114">
        <v>0</v>
      </c>
      <c r="AP27" s="116">
        <v>0</v>
      </c>
    </row>
    <row r="28" spans="1:42" ht="26.25" customHeight="1">
      <c r="A28" s="106" t="s">
        <v>311</v>
      </c>
      <c r="B28" s="108"/>
      <c r="C28" s="108"/>
      <c r="D28" s="110"/>
      <c r="E28" s="106"/>
      <c r="F28" s="110" t="s">
        <v>162</v>
      </c>
      <c r="G28" s="120">
        <v>924.84</v>
      </c>
      <c r="H28" s="120">
        <v>924.84</v>
      </c>
      <c r="I28" s="114">
        <v>924.84</v>
      </c>
      <c r="J28" s="116">
        <v>595.84</v>
      </c>
      <c r="K28" s="131">
        <v>329</v>
      </c>
      <c r="L28" s="114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31">
        <v>0</v>
      </c>
      <c r="T28" s="120">
        <v>0</v>
      </c>
      <c r="U28" s="114">
        <v>0</v>
      </c>
      <c r="V28" s="116">
        <v>0</v>
      </c>
      <c r="W28" s="131">
        <v>0</v>
      </c>
      <c r="X28" s="114">
        <v>0</v>
      </c>
      <c r="Y28" s="116">
        <v>0</v>
      </c>
      <c r="Z28" s="131">
        <v>0</v>
      </c>
      <c r="AA28" s="114">
        <v>0</v>
      </c>
      <c r="AB28" s="116">
        <v>0</v>
      </c>
      <c r="AC28" s="116">
        <v>0</v>
      </c>
      <c r="AD28" s="131">
        <v>0</v>
      </c>
      <c r="AE28" s="120">
        <v>0</v>
      </c>
      <c r="AF28" s="120">
        <v>0</v>
      </c>
      <c r="AG28" s="114">
        <v>0</v>
      </c>
      <c r="AH28" s="116">
        <v>0</v>
      </c>
      <c r="AI28" s="131">
        <v>0</v>
      </c>
      <c r="AJ28" s="120">
        <v>0</v>
      </c>
      <c r="AK28" s="114">
        <v>0</v>
      </c>
      <c r="AL28" s="131">
        <v>0</v>
      </c>
      <c r="AM28" s="120">
        <v>0</v>
      </c>
      <c r="AN28" s="120">
        <v>0</v>
      </c>
      <c r="AO28" s="114">
        <v>0</v>
      </c>
      <c r="AP28" s="116">
        <v>0</v>
      </c>
    </row>
    <row r="29" spans="1:42" ht="26.25" customHeight="1">
      <c r="A29" s="106" t="s">
        <v>30</v>
      </c>
      <c r="B29" s="108" t="s">
        <v>0</v>
      </c>
      <c r="C29" s="108"/>
      <c r="D29" s="110"/>
      <c r="E29" s="106"/>
      <c r="F29" s="110" t="s">
        <v>376</v>
      </c>
      <c r="G29" s="120">
        <v>924.84</v>
      </c>
      <c r="H29" s="120">
        <v>924.84</v>
      </c>
      <c r="I29" s="114">
        <v>924.84</v>
      </c>
      <c r="J29" s="116">
        <v>595.84</v>
      </c>
      <c r="K29" s="131">
        <v>329</v>
      </c>
      <c r="L29" s="114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31">
        <v>0</v>
      </c>
      <c r="T29" s="120">
        <v>0</v>
      </c>
      <c r="U29" s="114">
        <v>0</v>
      </c>
      <c r="V29" s="116">
        <v>0</v>
      </c>
      <c r="W29" s="131">
        <v>0</v>
      </c>
      <c r="X29" s="114">
        <v>0</v>
      </c>
      <c r="Y29" s="116">
        <v>0</v>
      </c>
      <c r="Z29" s="131">
        <v>0</v>
      </c>
      <c r="AA29" s="114">
        <v>0</v>
      </c>
      <c r="AB29" s="116">
        <v>0</v>
      </c>
      <c r="AC29" s="116">
        <v>0</v>
      </c>
      <c r="AD29" s="131">
        <v>0</v>
      </c>
      <c r="AE29" s="120">
        <v>0</v>
      </c>
      <c r="AF29" s="120">
        <v>0</v>
      </c>
      <c r="AG29" s="114">
        <v>0</v>
      </c>
      <c r="AH29" s="116">
        <v>0</v>
      </c>
      <c r="AI29" s="131">
        <v>0</v>
      </c>
      <c r="AJ29" s="120">
        <v>0</v>
      </c>
      <c r="AK29" s="114">
        <v>0</v>
      </c>
      <c r="AL29" s="131">
        <v>0</v>
      </c>
      <c r="AM29" s="120">
        <v>0</v>
      </c>
      <c r="AN29" s="120">
        <v>0</v>
      </c>
      <c r="AO29" s="114">
        <v>0</v>
      </c>
      <c r="AP29" s="116">
        <v>0</v>
      </c>
    </row>
    <row r="30" spans="1:42" ht="26.25" customHeight="1">
      <c r="A30" s="106" t="s">
        <v>68</v>
      </c>
      <c r="B30" s="108" t="s">
        <v>254</v>
      </c>
      <c r="C30" s="108" t="s">
        <v>0</v>
      </c>
      <c r="D30" s="110"/>
      <c r="E30" s="106" t="s">
        <v>311</v>
      </c>
      <c r="F30" s="110" t="s">
        <v>112</v>
      </c>
      <c r="G30" s="120">
        <v>924.84</v>
      </c>
      <c r="H30" s="120">
        <v>924.84</v>
      </c>
      <c r="I30" s="114">
        <v>924.84</v>
      </c>
      <c r="J30" s="116">
        <v>595.84</v>
      </c>
      <c r="K30" s="131">
        <v>329</v>
      </c>
      <c r="L30" s="114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31">
        <v>0</v>
      </c>
      <c r="T30" s="120">
        <v>0</v>
      </c>
      <c r="U30" s="114">
        <v>0</v>
      </c>
      <c r="V30" s="116">
        <v>0</v>
      </c>
      <c r="W30" s="131">
        <v>0</v>
      </c>
      <c r="X30" s="114">
        <v>0</v>
      </c>
      <c r="Y30" s="116">
        <v>0</v>
      </c>
      <c r="Z30" s="131">
        <v>0</v>
      </c>
      <c r="AA30" s="114">
        <v>0</v>
      </c>
      <c r="AB30" s="116">
        <v>0</v>
      </c>
      <c r="AC30" s="116">
        <v>0</v>
      </c>
      <c r="AD30" s="131">
        <v>0</v>
      </c>
      <c r="AE30" s="120">
        <v>0</v>
      </c>
      <c r="AF30" s="120">
        <v>0</v>
      </c>
      <c r="AG30" s="114">
        <v>0</v>
      </c>
      <c r="AH30" s="116">
        <v>0</v>
      </c>
      <c r="AI30" s="131">
        <v>0</v>
      </c>
      <c r="AJ30" s="120">
        <v>0</v>
      </c>
      <c r="AK30" s="114">
        <v>0</v>
      </c>
      <c r="AL30" s="131">
        <v>0</v>
      </c>
      <c r="AM30" s="120">
        <v>0</v>
      </c>
      <c r="AN30" s="120">
        <v>0</v>
      </c>
      <c r="AO30" s="114">
        <v>0</v>
      </c>
      <c r="AP30" s="116">
        <v>0</v>
      </c>
    </row>
    <row r="31" spans="1:42" ht="26.25" customHeight="1">
      <c r="A31" s="106"/>
      <c r="B31" s="108"/>
      <c r="C31" s="108"/>
      <c r="D31" s="110"/>
      <c r="E31" s="106" t="s">
        <v>7</v>
      </c>
      <c r="F31" s="110" t="s">
        <v>209</v>
      </c>
      <c r="G31" s="120">
        <v>134.04</v>
      </c>
      <c r="H31" s="120">
        <v>134.04</v>
      </c>
      <c r="I31" s="114">
        <v>134.04</v>
      </c>
      <c r="J31" s="116">
        <v>134.04</v>
      </c>
      <c r="K31" s="131">
        <v>0</v>
      </c>
      <c r="L31" s="114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31">
        <v>0</v>
      </c>
      <c r="T31" s="120">
        <v>0</v>
      </c>
      <c r="U31" s="114">
        <v>0</v>
      </c>
      <c r="V31" s="116">
        <v>0</v>
      </c>
      <c r="W31" s="131">
        <v>0</v>
      </c>
      <c r="X31" s="114">
        <v>0</v>
      </c>
      <c r="Y31" s="116">
        <v>0</v>
      </c>
      <c r="Z31" s="131">
        <v>0</v>
      </c>
      <c r="AA31" s="114">
        <v>0</v>
      </c>
      <c r="AB31" s="116">
        <v>0</v>
      </c>
      <c r="AC31" s="116">
        <v>0</v>
      </c>
      <c r="AD31" s="131">
        <v>0</v>
      </c>
      <c r="AE31" s="120">
        <v>0</v>
      </c>
      <c r="AF31" s="120">
        <v>0</v>
      </c>
      <c r="AG31" s="114">
        <v>0</v>
      </c>
      <c r="AH31" s="116">
        <v>0</v>
      </c>
      <c r="AI31" s="131">
        <v>0</v>
      </c>
      <c r="AJ31" s="120">
        <v>0</v>
      </c>
      <c r="AK31" s="114">
        <v>0</v>
      </c>
      <c r="AL31" s="131">
        <v>0</v>
      </c>
      <c r="AM31" s="120">
        <v>0</v>
      </c>
      <c r="AN31" s="120">
        <v>0</v>
      </c>
      <c r="AO31" s="114">
        <v>0</v>
      </c>
      <c r="AP31" s="116">
        <v>0</v>
      </c>
    </row>
    <row r="32" spans="1:42" ht="26.25" customHeight="1">
      <c r="A32" s="106" t="s">
        <v>200</v>
      </c>
      <c r="B32" s="108"/>
      <c r="C32" s="108"/>
      <c r="D32" s="110"/>
      <c r="E32" s="106"/>
      <c r="F32" s="110" t="s">
        <v>90</v>
      </c>
      <c r="G32" s="120">
        <v>134.04</v>
      </c>
      <c r="H32" s="120">
        <v>134.04</v>
      </c>
      <c r="I32" s="114">
        <v>134.04</v>
      </c>
      <c r="J32" s="116">
        <v>134.04</v>
      </c>
      <c r="K32" s="131">
        <v>0</v>
      </c>
      <c r="L32" s="114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31">
        <v>0</v>
      </c>
      <c r="T32" s="120">
        <v>0</v>
      </c>
      <c r="U32" s="114">
        <v>0</v>
      </c>
      <c r="V32" s="116">
        <v>0</v>
      </c>
      <c r="W32" s="131">
        <v>0</v>
      </c>
      <c r="X32" s="114">
        <v>0</v>
      </c>
      <c r="Y32" s="116">
        <v>0</v>
      </c>
      <c r="Z32" s="131">
        <v>0</v>
      </c>
      <c r="AA32" s="114">
        <v>0</v>
      </c>
      <c r="AB32" s="116">
        <v>0</v>
      </c>
      <c r="AC32" s="116">
        <v>0</v>
      </c>
      <c r="AD32" s="131">
        <v>0</v>
      </c>
      <c r="AE32" s="120">
        <v>0</v>
      </c>
      <c r="AF32" s="120">
        <v>0</v>
      </c>
      <c r="AG32" s="114">
        <v>0</v>
      </c>
      <c r="AH32" s="116">
        <v>0</v>
      </c>
      <c r="AI32" s="131">
        <v>0</v>
      </c>
      <c r="AJ32" s="120">
        <v>0</v>
      </c>
      <c r="AK32" s="114">
        <v>0</v>
      </c>
      <c r="AL32" s="131">
        <v>0</v>
      </c>
      <c r="AM32" s="120">
        <v>0</v>
      </c>
      <c r="AN32" s="120">
        <v>0</v>
      </c>
      <c r="AO32" s="114">
        <v>0</v>
      </c>
      <c r="AP32" s="116">
        <v>0</v>
      </c>
    </row>
    <row r="33" spans="1:42" ht="26.25" customHeight="1">
      <c r="A33" s="106" t="s">
        <v>311</v>
      </c>
      <c r="B33" s="108"/>
      <c r="C33" s="108"/>
      <c r="D33" s="110"/>
      <c r="E33" s="106"/>
      <c r="F33" s="110" t="s">
        <v>162</v>
      </c>
      <c r="G33" s="120">
        <v>134.04</v>
      </c>
      <c r="H33" s="120">
        <v>134.04</v>
      </c>
      <c r="I33" s="114">
        <v>134.04</v>
      </c>
      <c r="J33" s="116">
        <v>134.04</v>
      </c>
      <c r="K33" s="131">
        <v>0</v>
      </c>
      <c r="L33" s="114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31">
        <v>0</v>
      </c>
      <c r="T33" s="120">
        <v>0</v>
      </c>
      <c r="U33" s="114">
        <v>0</v>
      </c>
      <c r="V33" s="116">
        <v>0</v>
      </c>
      <c r="W33" s="131">
        <v>0</v>
      </c>
      <c r="X33" s="114">
        <v>0</v>
      </c>
      <c r="Y33" s="116">
        <v>0</v>
      </c>
      <c r="Z33" s="131">
        <v>0</v>
      </c>
      <c r="AA33" s="114">
        <v>0</v>
      </c>
      <c r="AB33" s="116">
        <v>0</v>
      </c>
      <c r="AC33" s="116">
        <v>0</v>
      </c>
      <c r="AD33" s="131">
        <v>0</v>
      </c>
      <c r="AE33" s="120">
        <v>0</v>
      </c>
      <c r="AF33" s="120">
        <v>0</v>
      </c>
      <c r="AG33" s="114">
        <v>0</v>
      </c>
      <c r="AH33" s="116">
        <v>0</v>
      </c>
      <c r="AI33" s="131">
        <v>0</v>
      </c>
      <c r="AJ33" s="120">
        <v>0</v>
      </c>
      <c r="AK33" s="114">
        <v>0</v>
      </c>
      <c r="AL33" s="131">
        <v>0</v>
      </c>
      <c r="AM33" s="120">
        <v>0</v>
      </c>
      <c r="AN33" s="120">
        <v>0</v>
      </c>
      <c r="AO33" s="114">
        <v>0</v>
      </c>
      <c r="AP33" s="116">
        <v>0</v>
      </c>
    </row>
    <row r="34" spans="1:42" ht="26.25" customHeight="1">
      <c r="A34" s="106" t="s">
        <v>30</v>
      </c>
      <c r="B34" s="108" t="s">
        <v>0</v>
      </c>
      <c r="C34" s="108"/>
      <c r="D34" s="110"/>
      <c r="E34" s="106"/>
      <c r="F34" s="110" t="s">
        <v>376</v>
      </c>
      <c r="G34" s="120">
        <v>134.04</v>
      </c>
      <c r="H34" s="120">
        <v>134.04</v>
      </c>
      <c r="I34" s="114">
        <v>134.04</v>
      </c>
      <c r="J34" s="116">
        <v>134.04</v>
      </c>
      <c r="K34" s="131">
        <v>0</v>
      </c>
      <c r="L34" s="114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31">
        <v>0</v>
      </c>
      <c r="T34" s="120">
        <v>0</v>
      </c>
      <c r="U34" s="114">
        <v>0</v>
      </c>
      <c r="V34" s="116">
        <v>0</v>
      </c>
      <c r="W34" s="131">
        <v>0</v>
      </c>
      <c r="X34" s="114">
        <v>0</v>
      </c>
      <c r="Y34" s="116">
        <v>0</v>
      </c>
      <c r="Z34" s="131">
        <v>0</v>
      </c>
      <c r="AA34" s="114">
        <v>0</v>
      </c>
      <c r="AB34" s="116">
        <v>0</v>
      </c>
      <c r="AC34" s="116">
        <v>0</v>
      </c>
      <c r="AD34" s="131">
        <v>0</v>
      </c>
      <c r="AE34" s="120">
        <v>0</v>
      </c>
      <c r="AF34" s="120">
        <v>0</v>
      </c>
      <c r="AG34" s="114">
        <v>0</v>
      </c>
      <c r="AH34" s="116">
        <v>0</v>
      </c>
      <c r="AI34" s="131">
        <v>0</v>
      </c>
      <c r="AJ34" s="120">
        <v>0</v>
      </c>
      <c r="AK34" s="114">
        <v>0</v>
      </c>
      <c r="AL34" s="131">
        <v>0</v>
      </c>
      <c r="AM34" s="120">
        <v>0</v>
      </c>
      <c r="AN34" s="120">
        <v>0</v>
      </c>
      <c r="AO34" s="114">
        <v>0</v>
      </c>
      <c r="AP34" s="116">
        <v>0</v>
      </c>
    </row>
    <row r="35" spans="1:42" ht="26.25" customHeight="1">
      <c r="A35" s="106" t="s">
        <v>68</v>
      </c>
      <c r="B35" s="108" t="s">
        <v>254</v>
      </c>
      <c r="C35" s="108" t="s">
        <v>0</v>
      </c>
      <c r="D35" s="110"/>
      <c r="E35" s="106" t="s">
        <v>311</v>
      </c>
      <c r="F35" s="110" t="s">
        <v>112</v>
      </c>
      <c r="G35" s="120">
        <v>134.04</v>
      </c>
      <c r="H35" s="120">
        <v>134.04</v>
      </c>
      <c r="I35" s="114">
        <v>134.04</v>
      </c>
      <c r="J35" s="116">
        <v>134.04</v>
      </c>
      <c r="K35" s="131">
        <v>0</v>
      </c>
      <c r="L35" s="114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31">
        <v>0</v>
      </c>
      <c r="T35" s="120">
        <v>0</v>
      </c>
      <c r="U35" s="114">
        <v>0</v>
      </c>
      <c r="V35" s="116">
        <v>0</v>
      </c>
      <c r="W35" s="131">
        <v>0</v>
      </c>
      <c r="X35" s="114">
        <v>0</v>
      </c>
      <c r="Y35" s="116">
        <v>0</v>
      </c>
      <c r="Z35" s="131">
        <v>0</v>
      </c>
      <c r="AA35" s="114">
        <v>0</v>
      </c>
      <c r="AB35" s="116">
        <v>0</v>
      </c>
      <c r="AC35" s="116">
        <v>0</v>
      </c>
      <c r="AD35" s="131">
        <v>0</v>
      </c>
      <c r="AE35" s="120">
        <v>0</v>
      </c>
      <c r="AF35" s="120">
        <v>0</v>
      </c>
      <c r="AG35" s="114">
        <v>0</v>
      </c>
      <c r="AH35" s="116">
        <v>0</v>
      </c>
      <c r="AI35" s="131">
        <v>0</v>
      </c>
      <c r="AJ35" s="120">
        <v>0</v>
      </c>
      <c r="AK35" s="114">
        <v>0</v>
      </c>
      <c r="AL35" s="131">
        <v>0</v>
      </c>
      <c r="AM35" s="120">
        <v>0</v>
      </c>
      <c r="AN35" s="120">
        <v>0</v>
      </c>
      <c r="AO35" s="114">
        <v>0</v>
      </c>
      <c r="AP35" s="116">
        <v>0</v>
      </c>
    </row>
    <row r="36" spans="1:42" ht="26.25" customHeight="1">
      <c r="A36" s="106"/>
      <c r="B36" s="108"/>
      <c r="C36" s="108"/>
      <c r="D36" s="110"/>
      <c r="E36" s="106" t="s">
        <v>108</v>
      </c>
      <c r="F36" s="110" t="s">
        <v>185</v>
      </c>
      <c r="G36" s="120">
        <v>227.28</v>
      </c>
      <c r="H36" s="120">
        <v>227.28</v>
      </c>
      <c r="I36" s="114">
        <v>227.28</v>
      </c>
      <c r="J36" s="116">
        <v>80.28</v>
      </c>
      <c r="K36" s="131">
        <v>147</v>
      </c>
      <c r="L36" s="114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31">
        <v>0</v>
      </c>
      <c r="T36" s="120">
        <v>0</v>
      </c>
      <c r="U36" s="114">
        <v>0</v>
      </c>
      <c r="V36" s="116">
        <v>0</v>
      </c>
      <c r="W36" s="131">
        <v>0</v>
      </c>
      <c r="X36" s="114">
        <v>0</v>
      </c>
      <c r="Y36" s="116">
        <v>0</v>
      </c>
      <c r="Z36" s="131">
        <v>0</v>
      </c>
      <c r="AA36" s="114">
        <v>0</v>
      </c>
      <c r="AB36" s="116">
        <v>0</v>
      </c>
      <c r="AC36" s="116">
        <v>0</v>
      </c>
      <c r="AD36" s="131">
        <v>0</v>
      </c>
      <c r="AE36" s="120">
        <v>0</v>
      </c>
      <c r="AF36" s="120">
        <v>0</v>
      </c>
      <c r="AG36" s="114">
        <v>0</v>
      </c>
      <c r="AH36" s="116">
        <v>0</v>
      </c>
      <c r="AI36" s="131">
        <v>0</v>
      </c>
      <c r="AJ36" s="120">
        <v>0</v>
      </c>
      <c r="AK36" s="114">
        <v>0</v>
      </c>
      <c r="AL36" s="131">
        <v>0</v>
      </c>
      <c r="AM36" s="120">
        <v>0</v>
      </c>
      <c r="AN36" s="120">
        <v>0</v>
      </c>
      <c r="AO36" s="114">
        <v>0</v>
      </c>
      <c r="AP36" s="116">
        <v>0</v>
      </c>
    </row>
    <row r="37" spans="1:42" ht="26.25" customHeight="1">
      <c r="A37" s="106" t="s">
        <v>200</v>
      </c>
      <c r="B37" s="108"/>
      <c r="C37" s="108"/>
      <c r="D37" s="110"/>
      <c r="E37" s="106"/>
      <c r="F37" s="110" t="s">
        <v>90</v>
      </c>
      <c r="G37" s="120">
        <v>227.28</v>
      </c>
      <c r="H37" s="120">
        <v>227.28</v>
      </c>
      <c r="I37" s="114">
        <v>227.28</v>
      </c>
      <c r="J37" s="116">
        <v>80.28</v>
      </c>
      <c r="K37" s="131">
        <v>147</v>
      </c>
      <c r="L37" s="114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31">
        <v>0</v>
      </c>
      <c r="T37" s="120">
        <v>0</v>
      </c>
      <c r="U37" s="114">
        <v>0</v>
      </c>
      <c r="V37" s="116">
        <v>0</v>
      </c>
      <c r="W37" s="131">
        <v>0</v>
      </c>
      <c r="X37" s="114">
        <v>0</v>
      </c>
      <c r="Y37" s="116">
        <v>0</v>
      </c>
      <c r="Z37" s="131">
        <v>0</v>
      </c>
      <c r="AA37" s="114">
        <v>0</v>
      </c>
      <c r="AB37" s="116">
        <v>0</v>
      </c>
      <c r="AC37" s="116">
        <v>0</v>
      </c>
      <c r="AD37" s="131">
        <v>0</v>
      </c>
      <c r="AE37" s="120">
        <v>0</v>
      </c>
      <c r="AF37" s="120">
        <v>0</v>
      </c>
      <c r="AG37" s="114">
        <v>0</v>
      </c>
      <c r="AH37" s="116">
        <v>0</v>
      </c>
      <c r="AI37" s="131">
        <v>0</v>
      </c>
      <c r="AJ37" s="120">
        <v>0</v>
      </c>
      <c r="AK37" s="114">
        <v>0</v>
      </c>
      <c r="AL37" s="131">
        <v>0</v>
      </c>
      <c r="AM37" s="120">
        <v>0</v>
      </c>
      <c r="AN37" s="120">
        <v>0</v>
      </c>
      <c r="AO37" s="114">
        <v>0</v>
      </c>
      <c r="AP37" s="116">
        <v>0</v>
      </c>
    </row>
    <row r="38" spans="1:42" ht="26.25" customHeight="1">
      <c r="A38" s="106" t="s">
        <v>311</v>
      </c>
      <c r="B38" s="108"/>
      <c r="C38" s="108"/>
      <c r="D38" s="110"/>
      <c r="E38" s="106"/>
      <c r="F38" s="110" t="s">
        <v>162</v>
      </c>
      <c r="G38" s="120">
        <v>227.28</v>
      </c>
      <c r="H38" s="120">
        <v>227.28</v>
      </c>
      <c r="I38" s="114">
        <v>227.28</v>
      </c>
      <c r="J38" s="116">
        <v>80.28</v>
      </c>
      <c r="K38" s="131">
        <v>147</v>
      </c>
      <c r="L38" s="114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31">
        <v>0</v>
      </c>
      <c r="T38" s="120">
        <v>0</v>
      </c>
      <c r="U38" s="114">
        <v>0</v>
      </c>
      <c r="V38" s="116">
        <v>0</v>
      </c>
      <c r="W38" s="131">
        <v>0</v>
      </c>
      <c r="X38" s="114">
        <v>0</v>
      </c>
      <c r="Y38" s="116">
        <v>0</v>
      </c>
      <c r="Z38" s="131">
        <v>0</v>
      </c>
      <c r="AA38" s="114">
        <v>0</v>
      </c>
      <c r="AB38" s="116">
        <v>0</v>
      </c>
      <c r="AC38" s="116">
        <v>0</v>
      </c>
      <c r="AD38" s="131">
        <v>0</v>
      </c>
      <c r="AE38" s="120">
        <v>0</v>
      </c>
      <c r="AF38" s="120">
        <v>0</v>
      </c>
      <c r="AG38" s="114">
        <v>0</v>
      </c>
      <c r="AH38" s="116">
        <v>0</v>
      </c>
      <c r="AI38" s="131">
        <v>0</v>
      </c>
      <c r="AJ38" s="120">
        <v>0</v>
      </c>
      <c r="AK38" s="114">
        <v>0</v>
      </c>
      <c r="AL38" s="131">
        <v>0</v>
      </c>
      <c r="AM38" s="120">
        <v>0</v>
      </c>
      <c r="AN38" s="120">
        <v>0</v>
      </c>
      <c r="AO38" s="114">
        <v>0</v>
      </c>
      <c r="AP38" s="116">
        <v>0</v>
      </c>
    </row>
    <row r="39" spans="1:42" ht="26.25" customHeight="1">
      <c r="A39" s="106" t="s">
        <v>30</v>
      </c>
      <c r="B39" s="108" t="s">
        <v>0</v>
      </c>
      <c r="C39" s="108"/>
      <c r="D39" s="110"/>
      <c r="E39" s="106"/>
      <c r="F39" s="110" t="s">
        <v>376</v>
      </c>
      <c r="G39" s="120">
        <v>227.28</v>
      </c>
      <c r="H39" s="120">
        <v>227.28</v>
      </c>
      <c r="I39" s="114">
        <v>227.28</v>
      </c>
      <c r="J39" s="116">
        <v>80.28</v>
      </c>
      <c r="K39" s="131">
        <v>147</v>
      </c>
      <c r="L39" s="114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31">
        <v>0</v>
      </c>
      <c r="T39" s="120">
        <v>0</v>
      </c>
      <c r="U39" s="114">
        <v>0</v>
      </c>
      <c r="V39" s="116">
        <v>0</v>
      </c>
      <c r="W39" s="131">
        <v>0</v>
      </c>
      <c r="X39" s="114">
        <v>0</v>
      </c>
      <c r="Y39" s="116">
        <v>0</v>
      </c>
      <c r="Z39" s="131">
        <v>0</v>
      </c>
      <c r="AA39" s="114">
        <v>0</v>
      </c>
      <c r="AB39" s="116">
        <v>0</v>
      </c>
      <c r="AC39" s="116">
        <v>0</v>
      </c>
      <c r="AD39" s="131">
        <v>0</v>
      </c>
      <c r="AE39" s="120">
        <v>0</v>
      </c>
      <c r="AF39" s="120">
        <v>0</v>
      </c>
      <c r="AG39" s="114">
        <v>0</v>
      </c>
      <c r="AH39" s="116">
        <v>0</v>
      </c>
      <c r="AI39" s="131">
        <v>0</v>
      </c>
      <c r="AJ39" s="120">
        <v>0</v>
      </c>
      <c r="AK39" s="114">
        <v>0</v>
      </c>
      <c r="AL39" s="131">
        <v>0</v>
      </c>
      <c r="AM39" s="120">
        <v>0</v>
      </c>
      <c r="AN39" s="120">
        <v>0</v>
      </c>
      <c r="AO39" s="114">
        <v>0</v>
      </c>
      <c r="AP39" s="116">
        <v>0</v>
      </c>
    </row>
    <row r="40" spans="1:42" ht="26.25" customHeight="1">
      <c r="A40" s="106" t="s">
        <v>68</v>
      </c>
      <c r="B40" s="108" t="s">
        <v>254</v>
      </c>
      <c r="C40" s="108" t="s">
        <v>0</v>
      </c>
      <c r="D40" s="110"/>
      <c r="E40" s="106" t="s">
        <v>311</v>
      </c>
      <c r="F40" s="110" t="s">
        <v>112</v>
      </c>
      <c r="G40" s="120">
        <v>227.28</v>
      </c>
      <c r="H40" s="120">
        <v>227.28</v>
      </c>
      <c r="I40" s="114">
        <v>227.28</v>
      </c>
      <c r="J40" s="116">
        <v>80.28</v>
      </c>
      <c r="K40" s="131">
        <v>147</v>
      </c>
      <c r="L40" s="114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31">
        <v>0</v>
      </c>
      <c r="T40" s="120">
        <v>0</v>
      </c>
      <c r="U40" s="114">
        <v>0</v>
      </c>
      <c r="V40" s="116">
        <v>0</v>
      </c>
      <c r="W40" s="131">
        <v>0</v>
      </c>
      <c r="X40" s="114">
        <v>0</v>
      </c>
      <c r="Y40" s="116">
        <v>0</v>
      </c>
      <c r="Z40" s="131">
        <v>0</v>
      </c>
      <c r="AA40" s="114">
        <v>0</v>
      </c>
      <c r="AB40" s="116">
        <v>0</v>
      </c>
      <c r="AC40" s="116">
        <v>0</v>
      </c>
      <c r="AD40" s="131">
        <v>0</v>
      </c>
      <c r="AE40" s="120">
        <v>0</v>
      </c>
      <c r="AF40" s="120">
        <v>0</v>
      </c>
      <c r="AG40" s="114">
        <v>0</v>
      </c>
      <c r="AH40" s="116">
        <v>0</v>
      </c>
      <c r="AI40" s="131">
        <v>0</v>
      </c>
      <c r="AJ40" s="120">
        <v>0</v>
      </c>
      <c r="AK40" s="114">
        <v>0</v>
      </c>
      <c r="AL40" s="131">
        <v>0</v>
      </c>
      <c r="AM40" s="120">
        <v>0</v>
      </c>
      <c r="AN40" s="120">
        <v>0</v>
      </c>
      <c r="AO40" s="114">
        <v>0</v>
      </c>
      <c r="AP40" s="116">
        <v>0</v>
      </c>
    </row>
    <row r="41" spans="1:42" ht="26.25" customHeight="1">
      <c r="A41" s="106"/>
      <c r="B41" s="108"/>
      <c r="C41" s="108"/>
      <c r="D41" s="110"/>
      <c r="E41" s="106" t="s">
        <v>214</v>
      </c>
      <c r="F41" s="110" t="s">
        <v>390</v>
      </c>
      <c r="G41" s="120">
        <v>181.76</v>
      </c>
      <c r="H41" s="120">
        <v>171.76</v>
      </c>
      <c r="I41" s="114">
        <v>171.76</v>
      </c>
      <c r="J41" s="116">
        <v>113.76</v>
      </c>
      <c r="K41" s="131">
        <v>58</v>
      </c>
      <c r="L41" s="114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31">
        <v>0</v>
      </c>
      <c r="T41" s="120">
        <v>0</v>
      </c>
      <c r="U41" s="114">
        <v>0</v>
      </c>
      <c r="V41" s="116">
        <v>0</v>
      </c>
      <c r="W41" s="131">
        <v>0</v>
      </c>
      <c r="X41" s="114">
        <v>0</v>
      </c>
      <c r="Y41" s="116">
        <v>0</v>
      </c>
      <c r="Z41" s="131">
        <v>0</v>
      </c>
      <c r="AA41" s="114">
        <v>4</v>
      </c>
      <c r="AB41" s="116">
        <v>0</v>
      </c>
      <c r="AC41" s="116">
        <v>0</v>
      </c>
      <c r="AD41" s="131">
        <v>4</v>
      </c>
      <c r="AE41" s="120">
        <v>6</v>
      </c>
      <c r="AF41" s="120">
        <v>6</v>
      </c>
      <c r="AG41" s="114">
        <v>6</v>
      </c>
      <c r="AH41" s="116">
        <v>6</v>
      </c>
      <c r="AI41" s="131">
        <v>0</v>
      </c>
      <c r="AJ41" s="120">
        <v>0</v>
      </c>
      <c r="AK41" s="114">
        <v>0</v>
      </c>
      <c r="AL41" s="131">
        <v>0</v>
      </c>
      <c r="AM41" s="120">
        <v>0</v>
      </c>
      <c r="AN41" s="120">
        <v>0</v>
      </c>
      <c r="AO41" s="114">
        <v>0</v>
      </c>
      <c r="AP41" s="116">
        <v>0</v>
      </c>
    </row>
    <row r="42" spans="1:42" ht="26.25" customHeight="1">
      <c r="A42" s="106" t="s">
        <v>200</v>
      </c>
      <c r="B42" s="108"/>
      <c r="C42" s="108"/>
      <c r="D42" s="110"/>
      <c r="E42" s="106"/>
      <c r="F42" s="110" t="s">
        <v>90</v>
      </c>
      <c r="G42" s="120">
        <v>171.76</v>
      </c>
      <c r="H42" s="120">
        <v>171.76</v>
      </c>
      <c r="I42" s="114">
        <v>171.76</v>
      </c>
      <c r="J42" s="116">
        <v>113.76</v>
      </c>
      <c r="K42" s="131">
        <v>58</v>
      </c>
      <c r="L42" s="114">
        <v>0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v>0</v>
      </c>
      <c r="S42" s="131">
        <v>0</v>
      </c>
      <c r="T42" s="120">
        <v>0</v>
      </c>
      <c r="U42" s="114">
        <v>0</v>
      </c>
      <c r="V42" s="116">
        <v>0</v>
      </c>
      <c r="W42" s="131">
        <v>0</v>
      </c>
      <c r="X42" s="114">
        <v>0</v>
      </c>
      <c r="Y42" s="116">
        <v>0</v>
      </c>
      <c r="Z42" s="131">
        <v>0</v>
      </c>
      <c r="AA42" s="114">
        <v>0</v>
      </c>
      <c r="AB42" s="116">
        <v>0</v>
      </c>
      <c r="AC42" s="116">
        <v>0</v>
      </c>
      <c r="AD42" s="131">
        <v>0</v>
      </c>
      <c r="AE42" s="120">
        <v>0</v>
      </c>
      <c r="AF42" s="120">
        <v>0</v>
      </c>
      <c r="AG42" s="114">
        <v>0</v>
      </c>
      <c r="AH42" s="116">
        <v>0</v>
      </c>
      <c r="AI42" s="131">
        <v>0</v>
      </c>
      <c r="AJ42" s="120">
        <v>0</v>
      </c>
      <c r="AK42" s="114">
        <v>0</v>
      </c>
      <c r="AL42" s="131">
        <v>0</v>
      </c>
      <c r="AM42" s="120">
        <v>0</v>
      </c>
      <c r="AN42" s="120">
        <v>0</v>
      </c>
      <c r="AO42" s="114">
        <v>0</v>
      </c>
      <c r="AP42" s="116">
        <v>0</v>
      </c>
    </row>
    <row r="43" spans="1:42" ht="26.25" customHeight="1">
      <c r="A43" s="106" t="s">
        <v>311</v>
      </c>
      <c r="B43" s="108"/>
      <c r="C43" s="108"/>
      <c r="D43" s="110"/>
      <c r="E43" s="106"/>
      <c r="F43" s="110" t="s">
        <v>162</v>
      </c>
      <c r="G43" s="120">
        <v>171.76</v>
      </c>
      <c r="H43" s="120">
        <v>171.76</v>
      </c>
      <c r="I43" s="114">
        <v>171.76</v>
      </c>
      <c r="J43" s="116">
        <v>113.76</v>
      </c>
      <c r="K43" s="131">
        <v>58</v>
      </c>
      <c r="L43" s="114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31">
        <v>0</v>
      </c>
      <c r="T43" s="120">
        <v>0</v>
      </c>
      <c r="U43" s="114">
        <v>0</v>
      </c>
      <c r="V43" s="116">
        <v>0</v>
      </c>
      <c r="W43" s="131">
        <v>0</v>
      </c>
      <c r="X43" s="114">
        <v>0</v>
      </c>
      <c r="Y43" s="116">
        <v>0</v>
      </c>
      <c r="Z43" s="131">
        <v>0</v>
      </c>
      <c r="AA43" s="114">
        <v>0</v>
      </c>
      <c r="AB43" s="116">
        <v>0</v>
      </c>
      <c r="AC43" s="116">
        <v>0</v>
      </c>
      <c r="AD43" s="131">
        <v>0</v>
      </c>
      <c r="AE43" s="120">
        <v>0</v>
      </c>
      <c r="AF43" s="120">
        <v>0</v>
      </c>
      <c r="AG43" s="114">
        <v>0</v>
      </c>
      <c r="AH43" s="116">
        <v>0</v>
      </c>
      <c r="AI43" s="131">
        <v>0</v>
      </c>
      <c r="AJ43" s="120">
        <v>0</v>
      </c>
      <c r="AK43" s="114">
        <v>0</v>
      </c>
      <c r="AL43" s="131">
        <v>0</v>
      </c>
      <c r="AM43" s="120">
        <v>0</v>
      </c>
      <c r="AN43" s="120">
        <v>0</v>
      </c>
      <c r="AO43" s="114">
        <v>0</v>
      </c>
      <c r="AP43" s="116">
        <v>0</v>
      </c>
    </row>
    <row r="44" spans="1:42" ht="26.25" customHeight="1">
      <c r="A44" s="106" t="s">
        <v>30</v>
      </c>
      <c r="B44" s="108" t="s">
        <v>0</v>
      </c>
      <c r="C44" s="108"/>
      <c r="D44" s="110"/>
      <c r="E44" s="106"/>
      <c r="F44" s="110" t="s">
        <v>376</v>
      </c>
      <c r="G44" s="120">
        <v>171.76</v>
      </c>
      <c r="H44" s="120">
        <v>171.76</v>
      </c>
      <c r="I44" s="114">
        <v>171.76</v>
      </c>
      <c r="J44" s="116">
        <v>113.76</v>
      </c>
      <c r="K44" s="131">
        <v>58</v>
      </c>
      <c r="L44" s="114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31">
        <v>0</v>
      </c>
      <c r="T44" s="120">
        <v>0</v>
      </c>
      <c r="U44" s="114">
        <v>0</v>
      </c>
      <c r="V44" s="116">
        <v>0</v>
      </c>
      <c r="W44" s="131">
        <v>0</v>
      </c>
      <c r="X44" s="114">
        <v>0</v>
      </c>
      <c r="Y44" s="116">
        <v>0</v>
      </c>
      <c r="Z44" s="131">
        <v>0</v>
      </c>
      <c r="AA44" s="114">
        <v>0</v>
      </c>
      <c r="AB44" s="116">
        <v>0</v>
      </c>
      <c r="AC44" s="116">
        <v>0</v>
      </c>
      <c r="AD44" s="131">
        <v>0</v>
      </c>
      <c r="AE44" s="120">
        <v>0</v>
      </c>
      <c r="AF44" s="120">
        <v>0</v>
      </c>
      <c r="AG44" s="114">
        <v>0</v>
      </c>
      <c r="AH44" s="116">
        <v>0</v>
      </c>
      <c r="AI44" s="131">
        <v>0</v>
      </c>
      <c r="AJ44" s="120">
        <v>0</v>
      </c>
      <c r="AK44" s="114">
        <v>0</v>
      </c>
      <c r="AL44" s="131">
        <v>0</v>
      </c>
      <c r="AM44" s="120">
        <v>0</v>
      </c>
      <c r="AN44" s="120">
        <v>0</v>
      </c>
      <c r="AO44" s="114">
        <v>0</v>
      </c>
      <c r="AP44" s="116">
        <v>0</v>
      </c>
    </row>
    <row r="45" spans="1:42" ht="26.25" customHeight="1">
      <c r="A45" s="106" t="s">
        <v>68</v>
      </c>
      <c r="B45" s="108" t="s">
        <v>254</v>
      </c>
      <c r="C45" s="108" t="s">
        <v>0</v>
      </c>
      <c r="D45" s="110"/>
      <c r="E45" s="106" t="s">
        <v>311</v>
      </c>
      <c r="F45" s="110" t="s">
        <v>112</v>
      </c>
      <c r="G45" s="120">
        <v>171.76</v>
      </c>
      <c r="H45" s="120">
        <v>171.76</v>
      </c>
      <c r="I45" s="114">
        <v>171.76</v>
      </c>
      <c r="J45" s="116">
        <v>113.76</v>
      </c>
      <c r="K45" s="131">
        <v>58</v>
      </c>
      <c r="L45" s="114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31">
        <v>0</v>
      </c>
      <c r="T45" s="120">
        <v>0</v>
      </c>
      <c r="U45" s="114">
        <v>0</v>
      </c>
      <c r="V45" s="116">
        <v>0</v>
      </c>
      <c r="W45" s="131">
        <v>0</v>
      </c>
      <c r="X45" s="114">
        <v>0</v>
      </c>
      <c r="Y45" s="116">
        <v>0</v>
      </c>
      <c r="Z45" s="131">
        <v>0</v>
      </c>
      <c r="AA45" s="114">
        <v>0</v>
      </c>
      <c r="AB45" s="116">
        <v>0</v>
      </c>
      <c r="AC45" s="116">
        <v>0</v>
      </c>
      <c r="AD45" s="131">
        <v>0</v>
      </c>
      <c r="AE45" s="120">
        <v>0</v>
      </c>
      <c r="AF45" s="120">
        <v>0</v>
      </c>
      <c r="AG45" s="114">
        <v>0</v>
      </c>
      <c r="AH45" s="116">
        <v>0</v>
      </c>
      <c r="AI45" s="131">
        <v>0</v>
      </c>
      <c r="AJ45" s="120">
        <v>0</v>
      </c>
      <c r="AK45" s="114">
        <v>0</v>
      </c>
      <c r="AL45" s="131">
        <v>0</v>
      </c>
      <c r="AM45" s="120">
        <v>0</v>
      </c>
      <c r="AN45" s="120">
        <v>0</v>
      </c>
      <c r="AO45" s="114">
        <v>0</v>
      </c>
      <c r="AP45" s="116">
        <v>0</v>
      </c>
    </row>
    <row r="46" spans="1:42" ht="26.25" customHeight="1">
      <c r="A46" s="106" t="s">
        <v>97</v>
      </c>
      <c r="B46" s="108"/>
      <c r="C46" s="108"/>
      <c r="D46" s="110"/>
      <c r="E46" s="106"/>
      <c r="F46" s="110" t="s">
        <v>261</v>
      </c>
      <c r="G46" s="120">
        <v>4</v>
      </c>
      <c r="H46" s="120">
        <v>0</v>
      </c>
      <c r="I46" s="114">
        <v>0</v>
      </c>
      <c r="J46" s="116">
        <v>0</v>
      </c>
      <c r="K46" s="131">
        <v>0</v>
      </c>
      <c r="L46" s="114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31">
        <v>0</v>
      </c>
      <c r="T46" s="120">
        <v>0</v>
      </c>
      <c r="U46" s="114">
        <v>0</v>
      </c>
      <c r="V46" s="116">
        <v>0</v>
      </c>
      <c r="W46" s="131">
        <v>0</v>
      </c>
      <c r="X46" s="114">
        <v>0</v>
      </c>
      <c r="Y46" s="116">
        <v>0</v>
      </c>
      <c r="Z46" s="131">
        <v>0</v>
      </c>
      <c r="AA46" s="114">
        <v>4</v>
      </c>
      <c r="AB46" s="116">
        <v>0</v>
      </c>
      <c r="AC46" s="116">
        <v>0</v>
      </c>
      <c r="AD46" s="131">
        <v>4</v>
      </c>
      <c r="AE46" s="120">
        <v>0</v>
      </c>
      <c r="AF46" s="120">
        <v>0</v>
      </c>
      <c r="AG46" s="114">
        <v>0</v>
      </c>
      <c r="AH46" s="116">
        <v>0</v>
      </c>
      <c r="AI46" s="131">
        <v>0</v>
      </c>
      <c r="AJ46" s="120">
        <v>0</v>
      </c>
      <c r="AK46" s="114">
        <v>0</v>
      </c>
      <c r="AL46" s="131">
        <v>0</v>
      </c>
      <c r="AM46" s="120">
        <v>0</v>
      </c>
      <c r="AN46" s="120">
        <v>0</v>
      </c>
      <c r="AO46" s="114">
        <v>0</v>
      </c>
      <c r="AP46" s="116">
        <v>0</v>
      </c>
    </row>
    <row r="47" spans="1:42" ht="26.25" customHeight="1">
      <c r="A47" s="106" t="s">
        <v>217</v>
      </c>
      <c r="B47" s="108" t="s">
        <v>29</v>
      </c>
      <c r="C47" s="108"/>
      <c r="D47" s="110"/>
      <c r="E47" s="106"/>
      <c r="F47" s="110" t="s">
        <v>388</v>
      </c>
      <c r="G47" s="120">
        <v>4</v>
      </c>
      <c r="H47" s="120">
        <v>0</v>
      </c>
      <c r="I47" s="114">
        <v>0</v>
      </c>
      <c r="J47" s="116">
        <v>0</v>
      </c>
      <c r="K47" s="131">
        <v>0</v>
      </c>
      <c r="L47" s="114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31">
        <v>0</v>
      </c>
      <c r="T47" s="120">
        <v>0</v>
      </c>
      <c r="U47" s="114">
        <v>0</v>
      </c>
      <c r="V47" s="116">
        <v>0</v>
      </c>
      <c r="W47" s="131">
        <v>0</v>
      </c>
      <c r="X47" s="114">
        <v>0</v>
      </c>
      <c r="Y47" s="116">
        <v>0</v>
      </c>
      <c r="Z47" s="131">
        <v>0</v>
      </c>
      <c r="AA47" s="114">
        <v>4</v>
      </c>
      <c r="AB47" s="116">
        <v>0</v>
      </c>
      <c r="AC47" s="116">
        <v>0</v>
      </c>
      <c r="AD47" s="131">
        <v>4</v>
      </c>
      <c r="AE47" s="120">
        <v>0</v>
      </c>
      <c r="AF47" s="120">
        <v>0</v>
      </c>
      <c r="AG47" s="114">
        <v>0</v>
      </c>
      <c r="AH47" s="116">
        <v>0</v>
      </c>
      <c r="AI47" s="131">
        <v>0</v>
      </c>
      <c r="AJ47" s="120">
        <v>0</v>
      </c>
      <c r="AK47" s="114">
        <v>0</v>
      </c>
      <c r="AL47" s="131">
        <v>0</v>
      </c>
      <c r="AM47" s="120">
        <v>0</v>
      </c>
      <c r="AN47" s="120">
        <v>0</v>
      </c>
      <c r="AO47" s="114">
        <v>0</v>
      </c>
      <c r="AP47" s="116">
        <v>0</v>
      </c>
    </row>
    <row r="48" spans="1:42" ht="26.25" customHeight="1">
      <c r="A48" s="106" t="s">
        <v>126</v>
      </c>
      <c r="B48" s="108" t="s">
        <v>283</v>
      </c>
      <c r="C48" s="108" t="s">
        <v>29</v>
      </c>
      <c r="D48" s="110"/>
      <c r="E48" s="106"/>
      <c r="F48" s="110" t="s">
        <v>168</v>
      </c>
      <c r="G48" s="120">
        <v>4</v>
      </c>
      <c r="H48" s="120">
        <v>0</v>
      </c>
      <c r="I48" s="114">
        <v>0</v>
      </c>
      <c r="J48" s="116">
        <v>0</v>
      </c>
      <c r="K48" s="131">
        <v>0</v>
      </c>
      <c r="L48" s="114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31">
        <v>0</v>
      </c>
      <c r="T48" s="120">
        <v>0</v>
      </c>
      <c r="U48" s="114">
        <v>0</v>
      </c>
      <c r="V48" s="116">
        <v>0</v>
      </c>
      <c r="W48" s="131">
        <v>0</v>
      </c>
      <c r="X48" s="114">
        <v>0</v>
      </c>
      <c r="Y48" s="116">
        <v>0</v>
      </c>
      <c r="Z48" s="131">
        <v>0</v>
      </c>
      <c r="AA48" s="114">
        <v>4</v>
      </c>
      <c r="AB48" s="116">
        <v>0</v>
      </c>
      <c r="AC48" s="116">
        <v>0</v>
      </c>
      <c r="AD48" s="131">
        <v>4</v>
      </c>
      <c r="AE48" s="120">
        <v>0</v>
      </c>
      <c r="AF48" s="120">
        <v>0</v>
      </c>
      <c r="AG48" s="114">
        <v>0</v>
      </c>
      <c r="AH48" s="116">
        <v>0</v>
      </c>
      <c r="AI48" s="131">
        <v>0</v>
      </c>
      <c r="AJ48" s="120">
        <v>0</v>
      </c>
      <c r="AK48" s="114">
        <v>0</v>
      </c>
      <c r="AL48" s="131">
        <v>0</v>
      </c>
      <c r="AM48" s="120">
        <v>0</v>
      </c>
      <c r="AN48" s="120">
        <v>0</v>
      </c>
      <c r="AO48" s="114">
        <v>0</v>
      </c>
      <c r="AP48" s="116">
        <v>0</v>
      </c>
    </row>
    <row r="49" spans="1:42" ht="26.25" customHeight="1">
      <c r="A49" s="106" t="s">
        <v>165</v>
      </c>
      <c r="B49" s="108" t="s">
        <v>212</v>
      </c>
      <c r="C49" s="108" t="s">
        <v>283</v>
      </c>
      <c r="D49" s="110"/>
      <c r="E49" s="106" t="s">
        <v>345</v>
      </c>
      <c r="F49" s="110" t="s">
        <v>331</v>
      </c>
      <c r="G49" s="120">
        <v>4</v>
      </c>
      <c r="H49" s="120">
        <v>0</v>
      </c>
      <c r="I49" s="114">
        <v>0</v>
      </c>
      <c r="J49" s="116">
        <v>0</v>
      </c>
      <c r="K49" s="131">
        <v>0</v>
      </c>
      <c r="L49" s="114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31">
        <v>0</v>
      </c>
      <c r="T49" s="120">
        <v>0</v>
      </c>
      <c r="U49" s="114">
        <v>0</v>
      </c>
      <c r="V49" s="116">
        <v>0</v>
      </c>
      <c r="W49" s="131">
        <v>0</v>
      </c>
      <c r="X49" s="114">
        <v>0</v>
      </c>
      <c r="Y49" s="116">
        <v>0</v>
      </c>
      <c r="Z49" s="131">
        <v>0</v>
      </c>
      <c r="AA49" s="114">
        <v>4</v>
      </c>
      <c r="AB49" s="116">
        <v>0</v>
      </c>
      <c r="AC49" s="116">
        <v>0</v>
      </c>
      <c r="AD49" s="131">
        <v>4</v>
      </c>
      <c r="AE49" s="120">
        <v>0</v>
      </c>
      <c r="AF49" s="120">
        <v>0</v>
      </c>
      <c r="AG49" s="114">
        <v>0</v>
      </c>
      <c r="AH49" s="116">
        <v>0</v>
      </c>
      <c r="AI49" s="131">
        <v>0</v>
      </c>
      <c r="AJ49" s="120">
        <v>0</v>
      </c>
      <c r="AK49" s="114">
        <v>0</v>
      </c>
      <c r="AL49" s="131">
        <v>0</v>
      </c>
      <c r="AM49" s="120">
        <v>0</v>
      </c>
      <c r="AN49" s="120">
        <v>0</v>
      </c>
      <c r="AO49" s="114">
        <v>0</v>
      </c>
      <c r="AP49" s="116">
        <v>0</v>
      </c>
    </row>
    <row r="50" spans="1:42" ht="26.25" customHeight="1">
      <c r="A50" s="106" t="s">
        <v>75</v>
      </c>
      <c r="B50" s="108"/>
      <c r="C50" s="108"/>
      <c r="D50" s="110"/>
      <c r="E50" s="106"/>
      <c r="F50" s="110" t="s">
        <v>279</v>
      </c>
      <c r="G50" s="120">
        <v>6</v>
      </c>
      <c r="H50" s="120">
        <v>0</v>
      </c>
      <c r="I50" s="114">
        <v>0</v>
      </c>
      <c r="J50" s="116">
        <v>0</v>
      </c>
      <c r="K50" s="131">
        <v>0</v>
      </c>
      <c r="L50" s="114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31">
        <v>0</v>
      </c>
      <c r="T50" s="120">
        <v>0</v>
      </c>
      <c r="U50" s="114">
        <v>0</v>
      </c>
      <c r="V50" s="116">
        <v>0</v>
      </c>
      <c r="W50" s="131">
        <v>0</v>
      </c>
      <c r="X50" s="114">
        <v>0</v>
      </c>
      <c r="Y50" s="116">
        <v>0</v>
      </c>
      <c r="Z50" s="131">
        <v>0</v>
      </c>
      <c r="AA50" s="114">
        <v>0</v>
      </c>
      <c r="AB50" s="116">
        <v>0</v>
      </c>
      <c r="AC50" s="116">
        <v>0</v>
      </c>
      <c r="AD50" s="131">
        <v>0</v>
      </c>
      <c r="AE50" s="120">
        <v>6</v>
      </c>
      <c r="AF50" s="120">
        <v>6</v>
      </c>
      <c r="AG50" s="114">
        <v>6</v>
      </c>
      <c r="AH50" s="116">
        <v>6</v>
      </c>
      <c r="AI50" s="131">
        <v>0</v>
      </c>
      <c r="AJ50" s="120">
        <v>0</v>
      </c>
      <c r="AK50" s="114">
        <v>0</v>
      </c>
      <c r="AL50" s="131">
        <v>0</v>
      </c>
      <c r="AM50" s="120">
        <v>0</v>
      </c>
      <c r="AN50" s="120">
        <v>0</v>
      </c>
      <c r="AO50" s="114">
        <v>0</v>
      </c>
      <c r="AP50" s="116">
        <v>0</v>
      </c>
    </row>
    <row r="51" spans="1:42" ht="26.25" customHeight="1">
      <c r="A51" s="106" t="s">
        <v>239</v>
      </c>
      <c r="B51" s="108" t="s">
        <v>3</v>
      </c>
      <c r="C51" s="108"/>
      <c r="D51" s="110"/>
      <c r="E51" s="106"/>
      <c r="F51" s="110" t="s">
        <v>106</v>
      </c>
      <c r="G51" s="120">
        <v>6</v>
      </c>
      <c r="H51" s="120">
        <v>0</v>
      </c>
      <c r="I51" s="114">
        <v>0</v>
      </c>
      <c r="J51" s="116">
        <v>0</v>
      </c>
      <c r="K51" s="131">
        <v>0</v>
      </c>
      <c r="L51" s="114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31">
        <v>0</v>
      </c>
      <c r="T51" s="120">
        <v>0</v>
      </c>
      <c r="U51" s="114">
        <v>0</v>
      </c>
      <c r="V51" s="116">
        <v>0</v>
      </c>
      <c r="W51" s="131">
        <v>0</v>
      </c>
      <c r="X51" s="114">
        <v>0</v>
      </c>
      <c r="Y51" s="116">
        <v>0</v>
      </c>
      <c r="Z51" s="131">
        <v>0</v>
      </c>
      <c r="AA51" s="114">
        <v>0</v>
      </c>
      <c r="AB51" s="116">
        <v>0</v>
      </c>
      <c r="AC51" s="116">
        <v>0</v>
      </c>
      <c r="AD51" s="131">
        <v>0</v>
      </c>
      <c r="AE51" s="120">
        <v>6</v>
      </c>
      <c r="AF51" s="120">
        <v>6</v>
      </c>
      <c r="AG51" s="114">
        <v>6</v>
      </c>
      <c r="AH51" s="116">
        <v>6</v>
      </c>
      <c r="AI51" s="131">
        <v>0</v>
      </c>
      <c r="AJ51" s="120">
        <v>0</v>
      </c>
      <c r="AK51" s="114">
        <v>0</v>
      </c>
      <c r="AL51" s="131">
        <v>0</v>
      </c>
      <c r="AM51" s="120">
        <v>0</v>
      </c>
      <c r="AN51" s="120">
        <v>0</v>
      </c>
      <c r="AO51" s="114">
        <v>0</v>
      </c>
      <c r="AP51" s="116">
        <v>0</v>
      </c>
    </row>
    <row r="52" spans="1:42" ht="26.25" customHeight="1">
      <c r="A52" s="106" t="s">
        <v>103</v>
      </c>
      <c r="B52" s="108" t="s">
        <v>260</v>
      </c>
      <c r="C52" s="108" t="s">
        <v>29</v>
      </c>
      <c r="D52" s="110"/>
      <c r="E52" s="106"/>
      <c r="F52" s="110" t="s">
        <v>207</v>
      </c>
      <c r="G52" s="120">
        <v>6</v>
      </c>
      <c r="H52" s="120">
        <v>0</v>
      </c>
      <c r="I52" s="114">
        <v>0</v>
      </c>
      <c r="J52" s="116">
        <v>0</v>
      </c>
      <c r="K52" s="131">
        <v>0</v>
      </c>
      <c r="L52" s="114">
        <v>0</v>
      </c>
      <c r="M52" s="116"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  <c r="S52" s="131">
        <v>0</v>
      </c>
      <c r="T52" s="120">
        <v>0</v>
      </c>
      <c r="U52" s="114">
        <v>0</v>
      </c>
      <c r="V52" s="116">
        <v>0</v>
      </c>
      <c r="W52" s="131">
        <v>0</v>
      </c>
      <c r="X52" s="114">
        <v>0</v>
      </c>
      <c r="Y52" s="116">
        <v>0</v>
      </c>
      <c r="Z52" s="131">
        <v>0</v>
      </c>
      <c r="AA52" s="114">
        <v>0</v>
      </c>
      <c r="AB52" s="116">
        <v>0</v>
      </c>
      <c r="AC52" s="116">
        <v>0</v>
      </c>
      <c r="AD52" s="131">
        <v>0</v>
      </c>
      <c r="AE52" s="120">
        <v>6</v>
      </c>
      <c r="AF52" s="120">
        <v>6</v>
      </c>
      <c r="AG52" s="114">
        <v>6</v>
      </c>
      <c r="AH52" s="116">
        <v>6</v>
      </c>
      <c r="AI52" s="131">
        <v>0</v>
      </c>
      <c r="AJ52" s="120">
        <v>0</v>
      </c>
      <c r="AK52" s="114">
        <v>0</v>
      </c>
      <c r="AL52" s="131">
        <v>0</v>
      </c>
      <c r="AM52" s="120">
        <v>0</v>
      </c>
      <c r="AN52" s="120">
        <v>0</v>
      </c>
      <c r="AO52" s="114">
        <v>0</v>
      </c>
      <c r="AP52" s="116">
        <v>0</v>
      </c>
    </row>
    <row r="53" spans="1:42" ht="26.25" customHeight="1">
      <c r="A53" s="106" t="s">
        <v>192</v>
      </c>
      <c r="B53" s="108" t="s">
        <v>238</v>
      </c>
      <c r="C53" s="108" t="s">
        <v>283</v>
      </c>
      <c r="D53" s="110"/>
      <c r="E53" s="106" t="s">
        <v>131</v>
      </c>
      <c r="F53" s="110" t="s">
        <v>204</v>
      </c>
      <c r="G53" s="120">
        <v>6</v>
      </c>
      <c r="H53" s="120">
        <v>0</v>
      </c>
      <c r="I53" s="114">
        <v>0</v>
      </c>
      <c r="J53" s="116">
        <v>0</v>
      </c>
      <c r="K53" s="131">
        <v>0</v>
      </c>
      <c r="L53" s="114">
        <v>0</v>
      </c>
      <c r="M53" s="116">
        <v>0</v>
      </c>
      <c r="N53" s="116">
        <v>0</v>
      </c>
      <c r="O53" s="116">
        <v>0</v>
      </c>
      <c r="P53" s="116">
        <v>0</v>
      </c>
      <c r="Q53" s="116">
        <v>0</v>
      </c>
      <c r="R53" s="116">
        <v>0</v>
      </c>
      <c r="S53" s="131">
        <v>0</v>
      </c>
      <c r="T53" s="120">
        <v>0</v>
      </c>
      <c r="U53" s="114">
        <v>0</v>
      </c>
      <c r="V53" s="116">
        <v>0</v>
      </c>
      <c r="W53" s="131">
        <v>0</v>
      </c>
      <c r="X53" s="114">
        <v>0</v>
      </c>
      <c r="Y53" s="116">
        <v>0</v>
      </c>
      <c r="Z53" s="131">
        <v>0</v>
      </c>
      <c r="AA53" s="114">
        <v>0</v>
      </c>
      <c r="AB53" s="116">
        <v>0</v>
      </c>
      <c r="AC53" s="116">
        <v>0</v>
      </c>
      <c r="AD53" s="131">
        <v>0</v>
      </c>
      <c r="AE53" s="120">
        <v>6</v>
      </c>
      <c r="AF53" s="120">
        <v>6</v>
      </c>
      <c r="AG53" s="114">
        <v>6</v>
      </c>
      <c r="AH53" s="116">
        <v>6</v>
      </c>
      <c r="AI53" s="131">
        <v>0</v>
      </c>
      <c r="AJ53" s="120">
        <v>0</v>
      </c>
      <c r="AK53" s="114">
        <v>0</v>
      </c>
      <c r="AL53" s="131">
        <v>0</v>
      </c>
      <c r="AM53" s="120">
        <v>0</v>
      </c>
      <c r="AN53" s="120">
        <v>0</v>
      </c>
      <c r="AO53" s="114">
        <v>0</v>
      </c>
      <c r="AP53" s="116">
        <v>0</v>
      </c>
    </row>
  </sheetData>
  <sheetProtection/>
  <mergeCells count="27">
    <mergeCell ref="E4:E6"/>
    <mergeCell ref="G4:G6"/>
    <mergeCell ref="F4:F6"/>
    <mergeCell ref="A5:A6"/>
    <mergeCell ref="B5:B6"/>
    <mergeCell ref="D5:D6"/>
    <mergeCell ref="AB5:AB6"/>
    <mergeCell ref="AC5:AC6"/>
    <mergeCell ref="H5:H6"/>
    <mergeCell ref="I5:K5"/>
    <mergeCell ref="AD5:AD6"/>
    <mergeCell ref="AE5:AE6"/>
    <mergeCell ref="AA5:AA6"/>
    <mergeCell ref="X4:Z4"/>
    <mergeCell ref="AN5:AN6"/>
    <mergeCell ref="AP5:AP6"/>
    <mergeCell ref="X5:X6"/>
    <mergeCell ref="Y5:Y6"/>
    <mergeCell ref="Z5:Z6"/>
    <mergeCell ref="U4:W4"/>
    <mergeCell ref="U5:U6"/>
    <mergeCell ref="V5:V6"/>
    <mergeCell ref="W5:W6"/>
    <mergeCell ref="AK5:AM5"/>
    <mergeCell ref="C5:C6"/>
    <mergeCell ref="A4:D4"/>
    <mergeCell ref="AO5:AO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  <col min="26" max="256" width="9.16015625" style="0" customWidth="1"/>
  </cols>
  <sheetData>
    <row r="1" spans="1:24" ht="15.75" customHeight="1">
      <c r="A1" s="19" t="s">
        <v>274</v>
      </c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X1" s="18"/>
    </row>
    <row r="2" spans="1:24" ht="30" customHeight="1">
      <c r="A2" s="93" t="s">
        <v>310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19"/>
      <c r="C3" s="19"/>
      <c r="D3" s="19"/>
      <c r="E3" s="19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S3" s="22"/>
      <c r="X3" s="18" t="s">
        <v>202</v>
      </c>
    </row>
    <row r="4" spans="1:24" ht="13.5" customHeight="1">
      <c r="A4" s="23" t="s">
        <v>393</v>
      </c>
      <c r="B4" s="23"/>
      <c r="C4" s="23"/>
      <c r="D4" s="23" t="s">
        <v>387</v>
      </c>
      <c r="E4" s="23" t="s">
        <v>386</v>
      </c>
      <c r="F4" s="23" t="s">
        <v>317</v>
      </c>
      <c r="G4" s="23" t="s">
        <v>36</v>
      </c>
      <c r="H4" s="23"/>
      <c r="I4" s="23"/>
      <c r="J4" s="24"/>
      <c r="K4" s="25" t="s">
        <v>235</v>
      </c>
      <c r="L4" s="26"/>
      <c r="M4" s="26"/>
      <c r="N4" s="26"/>
      <c r="O4" s="26"/>
      <c r="P4" s="26"/>
      <c r="Q4" s="26"/>
      <c r="R4" s="26"/>
      <c r="S4" s="26"/>
      <c r="T4" s="26"/>
      <c r="U4" s="27"/>
      <c r="V4" s="26" t="s">
        <v>292</v>
      </c>
      <c r="W4" s="26"/>
      <c r="X4" s="27"/>
    </row>
    <row r="5" spans="1:24" ht="19.5" customHeight="1">
      <c r="A5" s="23" t="s">
        <v>152</v>
      </c>
      <c r="B5" s="23" t="s">
        <v>281</v>
      </c>
      <c r="C5" s="23" t="s">
        <v>273</v>
      </c>
      <c r="D5" s="23"/>
      <c r="E5" s="23"/>
      <c r="F5" s="23"/>
      <c r="G5" s="23" t="s">
        <v>87</v>
      </c>
      <c r="H5" s="23" t="s">
        <v>220</v>
      </c>
      <c r="I5" s="23" t="s">
        <v>264</v>
      </c>
      <c r="J5" s="23" t="s">
        <v>16</v>
      </c>
      <c r="K5" s="28" t="s">
        <v>87</v>
      </c>
      <c r="L5" s="28" t="s">
        <v>220</v>
      </c>
      <c r="M5" s="28" t="s">
        <v>264</v>
      </c>
      <c r="N5" s="28" t="s">
        <v>16</v>
      </c>
      <c r="O5" s="28" t="s">
        <v>101</v>
      </c>
      <c r="P5" s="28" t="s">
        <v>358</v>
      </c>
      <c r="Q5" s="28" t="s">
        <v>94</v>
      </c>
      <c r="R5" s="28" t="s">
        <v>128</v>
      </c>
      <c r="S5" s="28" t="s">
        <v>32</v>
      </c>
      <c r="T5" s="28" t="s">
        <v>69</v>
      </c>
      <c r="U5" s="28" t="s">
        <v>13</v>
      </c>
      <c r="V5" s="28" t="s">
        <v>87</v>
      </c>
      <c r="W5" s="28" t="s">
        <v>70</v>
      </c>
      <c r="X5" s="28" t="s">
        <v>208</v>
      </c>
    </row>
    <row r="6" spans="1:24" ht="19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" customHeight="1">
      <c r="A7" s="29" t="s">
        <v>255</v>
      </c>
      <c r="B7" s="29" t="s">
        <v>255</v>
      </c>
      <c r="C7" s="29" t="s">
        <v>255</v>
      </c>
      <c r="D7" s="30" t="s">
        <v>255</v>
      </c>
      <c r="E7" s="30" t="s">
        <v>255</v>
      </c>
      <c r="F7" s="30">
        <v>1</v>
      </c>
      <c r="G7" s="30">
        <f>F7+1</f>
        <v>2</v>
      </c>
      <c r="H7" s="30">
        <f>G7+1</f>
        <v>3</v>
      </c>
      <c r="I7" s="30">
        <f>H7+1</f>
        <v>4</v>
      </c>
      <c r="J7" s="30">
        <f>I7+1</f>
        <v>5</v>
      </c>
      <c r="K7" s="30">
        <f>J7+1</f>
        <v>6</v>
      </c>
      <c r="L7" s="30">
        <f>K7+1</f>
        <v>7</v>
      </c>
      <c r="M7" s="30">
        <f>L7+1</f>
        <v>8</v>
      </c>
      <c r="N7" s="30">
        <f>M7+1</f>
        <v>9</v>
      </c>
      <c r="O7" s="30">
        <f>N7+1</f>
        <v>10</v>
      </c>
      <c r="P7" s="30">
        <f>O7+1</f>
        <v>11</v>
      </c>
      <c r="Q7" s="30">
        <f>P7+1</f>
        <v>12</v>
      </c>
      <c r="R7" s="30">
        <f>Q7+1</f>
        <v>13</v>
      </c>
      <c r="S7" s="30">
        <f>R7+1</f>
        <v>14</v>
      </c>
      <c r="T7" s="30">
        <f>S7+1</f>
        <v>15</v>
      </c>
      <c r="U7" s="30">
        <f>T7+1</f>
        <v>16</v>
      </c>
      <c r="V7" s="30">
        <f>U7+1</f>
        <v>17</v>
      </c>
      <c r="W7" s="30">
        <f>V7+1</f>
        <v>18</v>
      </c>
      <c r="X7" s="30">
        <f>W7+1</f>
        <v>19</v>
      </c>
    </row>
    <row r="8" spans="1:25" ht="26.25" customHeight="1">
      <c r="A8" s="106"/>
      <c r="B8" s="108"/>
      <c r="C8" s="110"/>
      <c r="D8" s="106"/>
      <c r="E8" s="130" t="s">
        <v>87</v>
      </c>
      <c r="F8" s="116">
        <v>1896.19</v>
      </c>
      <c r="G8" s="116">
        <v>469.79</v>
      </c>
      <c r="H8" s="120">
        <v>360.83</v>
      </c>
      <c r="I8" s="114">
        <v>58.7</v>
      </c>
      <c r="J8" s="116">
        <v>50.26</v>
      </c>
      <c r="K8" s="120">
        <v>1426.4</v>
      </c>
      <c r="L8" s="120">
        <v>312.5</v>
      </c>
      <c r="M8" s="120">
        <v>1101.9</v>
      </c>
      <c r="N8" s="120">
        <v>7</v>
      </c>
      <c r="O8" s="120">
        <v>0</v>
      </c>
      <c r="P8" s="120">
        <v>0</v>
      </c>
      <c r="Q8" s="120">
        <v>0</v>
      </c>
      <c r="R8" s="114">
        <v>0</v>
      </c>
      <c r="S8" s="131">
        <v>0</v>
      </c>
      <c r="T8" s="120">
        <v>5</v>
      </c>
      <c r="U8" s="114">
        <v>0</v>
      </c>
      <c r="V8" s="116">
        <v>0</v>
      </c>
      <c r="W8" s="114">
        <v>0</v>
      </c>
      <c r="X8" s="114">
        <v>0</v>
      </c>
      <c r="Y8" s="3"/>
    </row>
    <row r="9" spans="1:24" ht="26.25" customHeight="1">
      <c r="A9" s="107" t="s">
        <v>191</v>
      </c>
      <c r="B9" s="109"/>
      <c r="C9" s="111"/>
      <c r="D9" s="107"/>
      <c r="E9" s="134" t="s">
        <v>232</v>
      </c>
      <c r="F9" s="117">
        <v>1343.7</v>
      </c>
      <c r="G9" s="117">
        <v>307.3</v>
      </c>
      <c r="H9" s="121">
        <v>255.44</v>
      </c>
      <c r="I9" s="115">
        <v>51.86</v>
      </c>
      <c r="J9" s="117">
        <v>0</v>
      </c>
      <c r="K9" s="121">
        <v>1036.4</v>
      </c>
      <c r="L9" s="121">
        <v>312.5</v>
      </c>
      <c r="M9" s="121">
        <v>711.9</v>
      </c>
      <c r="N9" s="121">
        <v>7</v>
      </c>
      <c r="O9" s="121">
        <v>0</v>
      </c>
      <c r="P9" s="121">
        <v>0</v>
      </c>
      <c r="Q9" s="121">
        <v>0</v>
      </c>
      <c r="R9" s="115">
        <v>0</v>
      </c>
      <c r="S9" s="133">
        <v>0</v>
      </c>
      <c r="T9" s="121">
        <v>5</v>
      </c>
      <c r="U9" s="115">
        <v>0</v>
      </c>
      <c r="V9" s="117">
        <v>0</v>
      </c>
      <c r="W9" s="115">
        <v>0</v>
      </c>
      <c r="X9" s="115">
        <v>0</v>
      </c>
    </row>
    <row r="10" spans="1:24" ht="26.25" customHeight="1">
      <c r="A10" s="107" t="s">
        <v>305</v>
      </c>
      <c r="B10" s="109" t="s">
        <v>308</v>
      </c>
      <c r="C10" s="111"/>
      <c r="D10" s="107"/>
      <c r="E10" s="134" t="s">
        <v>287</v>
      </c>
      <c r="F10" s="117">
        <v>0.7</v>
      </c>
      <c r="G10" s="117">
        <v>0</v>
      </c>
      <c r="H10" s="121">
        <v>0</v>
      </c>
      <c r="I10" s="115">
        <v>0</v>
      </c>
      <c r="J10" s="117">
        <v>0</v>
      </c>
      <c r="K10" s="121">
        <v>0.7</v>
      </c>
      <c r="L10" s="121">
        <v>0</v>
      </c>
      <c r="M10" s="121">
        <v>0.7</v>
      </c>
      <c r="N10" s="121">
        <v>0</v>
      </c>
      <c r="O10" s="121">
        <v>0</v>
      </c>
      <c r="P10" s="121">
        <v>0</v>
      </c>
      <c r="Q10" s="121">
        <v>0</v>
      </c>
      <c r="R10" s="115">
        <v>0</v>
      </c>
      <c r="S10" s="133">
        <v>0</v>
      </c>
      <c r="T10" s="121">
        <v>0</v>
      </c>
      <c r="U10" s="115">
        <v>0</v>
      </c>
      <c r="V10" s="117">
        <v>0</v>
      </c>
      <c r="W10" s="115">
        <v>0</v>
      </c>
      <c r="X10" s="115">
        <v>0</v>
      </c>
    </row>
    <row r="11" spans="1:24" ht="26.25" customHeight="1">
      <c r="A11" s="107" t="s">
        <v>35</v>
      </c>
      <c r="B11" s="109" t="s">
        <v>155</v>
      </c>
      <c r="C11" s="111" t="s">
        <v>29</v>
      </c>
      <c r="D11" s="107"/>
      <c r="E11" s="134" t="s">
        <v>188</v>
      </c>
      <c r="F11" s="117">
        <v>0.7</v>
      </c>
      <c r="G11" s="117">
        <v>0</v>
      </c>
      <c r="H11" s="121">
        <v>0</v>
      </c>
      <c r="I11" s="115">
        <v>0</v>
      </c>
      <c r="J11" s="117">
        <v>0</v>
      </c>
      <c r="K11" s="121">
        <v>0.7</v>
      </c>
      <c r="L11" s="121">
        <v>0</v>
      </c>
      <c r="M11" s="121">
        <v>0.7</v>
      </c>
      <c r="N11" s="121">
        <v>0</v>
      </c>
      <c r="O11" s="121">
        <v>0</v>
      </c>
      <c r="P11" s="121">
        <v>0</v>
      </c>
      <c r="Q11" s="121">
        <v>0</v>
      </c>
      <c r="R11" s="115">
        <v>0</v>
      </c>
      <c r="S11" s="133">
        <v>0</v>
      </c>
      <c r="T11" s="121">
        <v>0</v>
      </c>
      <c r="U11" s="115">
        <v>0</v>
      </c>
      <c r="V11" s="117">
        <v>0</v>
      </c>
      <c r="W11" s="115">
        <v>0</v>
      </c>
      <c r="X11" s="115">
        <v>0</v>
      </c>
    </row>
    <row r="12" spans="1:24" ht="26.25" customHeight="1">
      <c r="A12" s="107" t="s">
        <v>305</v>
      </c>
      <c r="B12" s="109" t="s">
        <v>211</v>
      </c>
      <c r="C12" s="111"/>
      <c r="D12" s="107"/>
      <c r="E12" s="134" t="s">
        <v>364</v>
      </c>
      <c r="F12" s="117">
        <v>1343</v>
      </c>
      <c r="G12" s="117">
        <v>307.3</v>
      </c>
      <c r="H12" s="121">
        <v>255.44</v>
      </c>
      <c r="I12" s="115">
        <v>51.86</v>
      </c>
      <c r="J12" s="117">
        <v>0</v>
      </c>
      <c r="K12" s="121">
        <v>1035.7</v>
      </c>
      <c r="L12" s="121">
        <v>312.5</v>
      </c>
      <c r="M12" s="121">
        <v>711.2</v>
      </c>
      <c r="N12" s="121">
        <v>7</v>
      </c>
      <c r="O12" s="121">
        <v>0</v>
      </c>
      <c r="P12" s="121">
        <v>0</v>
      </c>
      <c r="Q12" s="121">
        <v>0</v>
      </c>
      <c r="R12" s="115">
        <v>0</v>
      </c>
      <c r="S12" s="133">
        <v>0</v>
      </c>
      <c r="T12" s="121">
        <v>5</v>
      </c>
      <c r="U12" s="115">
        <v>0</v>
      </c>
      <c r="V12" s="117">
        <v>0</v>
      </c>
      <c r="W12" s="115">
        <v>0</v>
      </c>
      <c r="X12" s="115">
        <v>0</v>
      </c>
    </row>
    <row r="13" spans="1:24" ht="26.25" customHeight="1">
      <c r="A13" s="107" t="s">
        <v>35</v>
      </c>
      <c r="B13" s="109" t="s">
        <v>56</v>
      </c>
      <c r="C13" s="111" t="s">
        <v>211</v>
      </c>
      <c r="D13" s="107"/>
      <c r="E13" s="134" t="s">
        <v>51</v>
      </c>
      <c r="F13" s="117">
        <v>5</v>
      </c>
      <c r="G13" s="117">
        <v>0</v>
      </c>
      <c r="H13" s="121">
        <v>0</v>
      </c>
      <c r="I13" s="115">
        <v>0</v>
      </c>
      <c r="J13" s="117">
        <v>0</v>
      </c>
      <c r="K13" s="121">
        <v>5</v>
      </c>
      <c r="L13" s="121">
        <v>0</v>
      </c>
      <c r="M13" s="121">
        <v>5</v>
      </c>
      <c r="N13" s="121">
        <v>0</v>
      </c>
      <c r="O13" s="121">
        <v>0</v>
      </c>
      <c r="P13" s="121">
        <v>0</v>
      </c>
      <c r="Q13" s="121">
        <v>0</v>
      </c>
      <c r="R13" s="115">
        <v>0</v>
      </c>
      <c r="S13" s="133">
        <v>0</v>
      </c>
      <c r="T13" s="121">
        <v>0</v>
      </c>
      <c r="U13" s="115">
        <v>0</v>
      </c>
      <c r="V13" s="117">
        <v>0</v>
      </c>
      <c r="W13" s="115">
        <v>0</v>
      </c>
      <c r="X13" s="115">
        <v>0</v>
      </c>
    </row>
    <row r="14" spans="1:24" ht="26.25" customHeight="1">
      <c r="A14" s="107" t="s">
        <v>35</v>
      </c>
      <c r="B14" s="109" t="s">
        <v>56</v>
      </c>
      <c r="C14" s="111" t="s">
        <v>304</v>
      </c>
      <c r="D14" s="107"/>
      <c r="E14" s="134" t="s">
        <v>40</v>
      </c>
      <c r="F14" s="117">
        <v>681.39</v>
      </c>
      <c r="G14" s="117">
        <v>69.69</v>
      </c>
      <c r="H14" s="121">
        <v>54.9</v>
      </c>
      <c r="I14" s="115">
        <v>14.79</v>
      </c>
      <c r="J14" s="117">
        <v>0</v>
      </c>
      <c r="K14" s="121">
        <v>611.7</v>
      </c>
      <c r="L14" s="121">
        <v>294.5</v>
      </c>
      <c r="M14" s="121">
        <v>305.2</v>
      </c>
      <c r="N14" s="121">
        <v>7</v>
      </c>
      <c r="O14" s="121">
        <v>0</v>
      </c>
      <c r="P14" s="121">
        <v>0</v>
      </c>
      <c r="Q14" s="121">
        <v>0</v>
      </c>
      <c r="R14" s="115">
        <v>0</v>
      </c>
      <c r="S14" s="133">
        <v>0</v>
      </c>
      <c r="T14" s="121">
        <v>5</v>
      </c>
      <c r="U14" s="115">
        <v>0</v>
      </c>
      <c r="V14" s="117">
        <v>0</v>
      </c>
      <c r="W14" s="115">
        <v>0</v>
      </c>
      <c r="X14" s="115">
        <v>0</v>
      </c>
    </row>
    <row r="15" spans="1:24" ht="26.25" customHeight="1">
      <c r="A15" s="107" t="s">
        <v>35</v>
      </c>
      <c r="B15" s="109" t="s">
        <v>56</v>
      </c>
      <c r="C15" s="111" t="s">
        <v>29</v>
      </c>
      <c r="D15" s="107"/>
      <c r="E15" s="134" t="s">
        <v>158</v>
      </c>
      <c r="F15" s="117">
        <v>656.61</v>
      </c>
      <c r="G15" s="117">
        <v>237.61</v>
      </c>
      <c r="H15" s="121">
        <v>200.54</v>
      </c>
      <c r="I15" s="115">
        <v>37.07</v>
      </c>
      <c r="J15" s="117">
        <v>0</v>
      </c>
      <c r="K15" s="121">
        <v>419</v>
      </c>
      <c r="L15" s="121">
        <v>18</v>
      </c>
      <c r="M15" s="121">
        <v>401</v>
      </c>
      <c r="N15" s="121">
        <v>0</v>
      </c>
      <c r="O15" s="121">
        <v>0</v>
      </c>
      <c r="P15" s="121">
        <v>0</v>
      </c>
      <c r="Q15" s="121">
        <v>0</v>
      </c>
      <c r="R15" s="115">
        <v>0</v>
      </c>
      <c r="S15" s="133">
        <v>0</v>
      </c>
      <c r="T15" s="121">
        <v>0</v>
      </c>
      <c r="U15" s="115">
        <v>0</v>
      </c>
      <c r="V15" s="117">
        <v>0</v>
      </c>
      <c r="W15" s="115">
        <v>0</v>
      </c>
      <c r="X15" s="115">
        <v>0</v>
      </c>
    </row>
    <row r="16" spans="1:24" ht="26.25" customHeight="1">
      <c r="A16" s="107" t="s">
        <v>92</v>
      </c>
      <c r="B16" s="109"/>
      <c r="C16" s="111"/>
      <c r="D16" s="107"/>
      <c r="E16" s="134" t="s">
        <v>276</v>
      </c>
      <c r="F16" s="117">
        <v>189.62</v>
      </c>
      <c r="G16" s="117">
        <v>99.62</v>
      </c>
      <c r="H16" s="121">
        <v>83.46</v>
      </c>
      <c r="I16" s="115">
        <v>6.84</v>
      </c>
      <c r="J16" s="117">
        <v>9.32</v>
      </c>
      <c r="K16" s="121">
        <v>90</v>
      </c>
      <c r="L16" s="121">
        <v>0</v>
      </c>
      <c r="M16" s="121">
        <v>90</v>
      </c>
      <c r="N16" s="121">
        <v>0</v>
      </c>
      <c r="O16" s="121">
        <v>0</v>
      </c>
      <c r="P16" s="121">
        <v>0</v>
      </c>
      <c r="Q16" s="121">
        <v>0</v>
      </c>
      <c r="R16" s="115">
        <v>0</v>
      </c>
      <c r="S16" s="133">
        <v>0</v>
      </c>
      <c r="T16" s="121">
        <v>0</v>
      </c>
      <c r="U16" s="115">
        <v>0</v>
      </c>
      <c r="V16" s="117">
        <v>0</v>
      </c>
      <c r="W16" s="115">
        <v>0</v>
      </c>
      <c r="X16" s="115">
        <v>0</v>
      </c>
    </row>
    <row r="17" spans="1:24" ht="26.25" customHeight="1">
      <c r="A17" s="107" t="s">
        <v>206</v>
      </c>
      <c r="B17" s="109" t="s">
        <v>304</v>
      </c>
      <c r="C17" s="111"/>
      <c r="D17" s="107"/>
      <c r="E17" s="134" t="s">
        <v>231</v>
      </c>
      <c r="F17" s="117">
        <v>67.54</v>
      </c>
      <c r="G17" s="117">
        <v>67.54</v>
      </c>
      <c r="H17" s="121">
        <v>56.25</v>
      </c>
      <c r="I17" s="115">
        <v>1.97</v>
      </c>
      <c r="J17" s="117">
        <v>9.32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15">
        <v>0</v>
      </c>
      <c r="S17" s="133">
        <v>0</v>
      </c>
      <c r="T17" s="121">
        <v>0</v>
      </c>
      <c r="U17" s="115">
        <v>0</v>
      </c>
      <c r="V17" s="117">
        <v>0</v>
      </c>
      <c r="W17" s="115">
        <v>0</v>
      </c>
      <c r="X17" s="115">
        <v>0</v>
      </c>
    </row>
    <row r="18" spans="1:24" ht="26.25" customHeight="1">
      <c r="A18" s="107" t="s">
        <v>132</v>
      </c>
      <c r="B18" s="109" t="s">
        <v>151</v>
      </c>
      <c r="C18" s="111" t="s">
        <v>211</v>
      </c>
      <c r="D18" s="107"/>
      <c r="E18" s="134" t="s">
        <v>199</v>
      </c>
      <c r="F18" s="117">
        <v>11.29</v>
      </c>
      <c r="G18" s="117">
        <v>11.29</v>
      </c>
      <c r="H18" s="121">
        <v>0</v>
      </c>
      <c r="I18" s="115">
        <v>1.97</v>
      </c>
      <c r="J18" s="117">
        <v>9.32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15">
        <v>0</v>
      </c>
      <c r="S18" s="133">
        <v>0</v>
      </c>
      <c r="T18" s="121">
        <v>0</v>
      </c>
      <c r="U18" s="115">
        <v>0</v>
      </c>
      <c r="V18" s="117">
        <v>0</v>
      </c>
      <c r="W18" s="115">
        <v>0</v>
      </c>
      <c r="X18" s="115">
        <v>0</v>
      </c>
    </row>
    <row r="19" spans="1:24" ht="26.25" customHeight="1">
      <c r="A19" s="107" t="s">
        <v>132</v>
      </c>
      <c r="B19" s="109" t="s">
        <v>151</v>
      </c>
      <c r="C19" s="111" t="s">
        <v>304</v>
      </c>
      <c r="D19" s="107"/>
      <c r="E19" s="134" t="s">
        <v>91</v>
      </c>
      <c r="F19" s="117">
        <v>56.25</v>
      </c>
      <c r="G19" s="117">
        <v>56.25</v>
      </c>
      <c r="H19" s="121">
        <v>56.25</v>
      </c>
      <c r="I19" s="115">
        <v>0</v>
      </c>
      <c r="J19" s="117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15">
        <v>0</v>
      </c>
      <c r="S19" s="133">
        <v>0</v>
      </c>
      <c r="T19" s="121">
        <v>0</v>
      </c>
      <c r="U19" s="115">
        <v>0</v>
      </c>
      <c r="V19" s="117">
        <v>0</v>
      </c>
      <c r="W19" s="115">
        <v>0</v>
      </c>
      <c r="X19" s="115">
        <v>0</v>
      </c>
    </row>
    <row r="20" spans="1:24" ht="26.25" customHeight="1">
      <c r="A20" s="107" t="s">
        <v>206</v>
      </c>
      <c r="B20" s="109" t="s">
        <v>3</v>
      </c>
      <c r="C20" s="111"/>
      <c r="D20" s="107"/>
      <c r="E20" s="134" t="s">
        <v>293</v>
      </c>
      <c r="F20" s="117">
        <v>122.08</v>
      </c>
      <c r="G20" s="117">
        <v>32.08</v>
      </c>
      <c r="H20" s="121">
        <v>27.21</v>
      </c>
      <c r="I20" s="115">
        <v>4.87</v>
      </c>
      <c r="J20" s="117">
        <v>0</v>
      </c>
      <c r="K20" s="121">
        <v>90</v>
      </c>
      <c r="L20" s="121">
        <v>0</v>
      </c>
      <c r="M20" s="121">
        <v>90</v>
      </c>
      <c r="N20" s="121">
        <v>0</v>
      </c>
      <c r="O20" s="121">
        <v>0</v>
      </c>
      <c r="P20" s="121">
        <v>0</v>
      </c>
      <c r="Q20" s="121">
        <v>0</v>
      </c>
      <c r="R20" s="115">
        <v>0</v>
      </c>
      <c r="S20" s="133">
        <v>0</v>
      </c>
      <c r="T20" s="121">
        <v>0</v>
      </c>
      <c r="U20" s="115">
        <v>0</v>
      </c>
      <c r="V20" s="117">
        <v>0</v>
      </c>
      <c r="W20" s="115">
        <v>0</v>
      </c>
      <c r="X20" s="115">
        <v>0</v>
      </c>
    </row>
    <row r="21" spans="1:24" ht="26.25" customHeight="1">
      <c r="A21" s="107" t="s">
        <v>132</v>
      </c>
      <c r="B21" s="109" t="s">
        <v>260</v>
      </c>
      <c r="C21" s="111" t="s">
        <v>2</v>
      </c>
      <c r="D21" s="107"/>
      <c r="E21" s="134" t="s">
        <v>301</v>
      </c>
      <c r="F21" s="117">
        <v>122.08</v>
      </c>
      <c r="G21" s="117">
        <v>32.08</v>
      </c>
      <c r="H21" s="121">
        <v>27.21</v>
      </c>
      <c r="I21" s="115">
        <v>4.87</v>
      </c>
      <c r="J21" s="117">
        <v>0</v>
      </c>
      <c r="K21" s="121">
        <v>90</v>
      </c>
      <c r="L21" s="121">
        <v>0</v>
      </c>
      <c r="M21" s="121">
        <v>90</v>
      </c>
      <c r="N21" s="121">
        <v>0</v>
      </c>
      <c r="O21" s="121">
        <v>0</v>
      </c>
      <c r="P21" s="121">
        <v>0</v>
      </c>
      <c r="Q21" s="121">
        <v>0</v>
      </c>
      <c r="R21" s="115">
        <v>0</v>
      </c>
      <c r="S21" s="133">
        <v>0</v>
      </c>
      <c r="T21" s="121">
        <v>0</v>
      </c>
      <c r="U21" s="115">
        <v>0</v>
      </c>
      <c r="V21" s="117">
        <v>0</v>
      </c>
      <c r="W21" s="115">
        <v>0</v>
      </c>
      <c r="X21" s="115">
        <v>0</v>
      </c>
    </row>
    <row r="22" spans="1:24" ht="26.25" customHeight="1">
      <c r="A22" s="107" t="s">
        <v>167</v>
      </c>
      <c r="B22" s="109"/>
      <c r="C22" s="111"/>
      <c r="D22" s="107"/>
      <c r="E22" s="134" t="s">
        <v>59</v>
      </c>
      <c r="F22" s="117">
        <v>21.93</v>
      </c>
      <c r="G22" s="117">
        <v>21.93</v>
      </c>
      <c r="H22" s="121">
        <v>21.93</v>
      </c>
      <c r="I22" s="115">
        <v>0</v>
      </c>
      <c r="J22" s="117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15">
        <v>0</v>
      </c>
      <c r="S22" s="133">
        <v>0</v>
      </c>
      <c r="T22" s="121">
        <v>0</v>
      </c>
      <c r="U22" s="115">
        <v>0</v>
      </c>
      <c r="V22" s="117">
        <v>0</v>
      </c>
      <c r="W22" s="115">
        <v>0</v>
      </c>
      <c r="X22" s="115">
        <v>0</v>
      </c>
    </row>
    <row r="23" spans="1:24" ht="26.25" customHeight="1">
      <c r="A23" s="107" t="s">
        <v>325</v>
      </c>
      <c r="B23" s="109" t="s">
        <v>234</v>
      </c>
      <c r="C23" s="111"/>
      <c r="D23" s="107"/>
      <c r="E23" s="134" t="s">
        <v>142</v>
      </c>
      <c r="F23" s="117">
        <v>21.93</v>
      </c>
      <c r="G23" s="117">
        <v>21.93</v>
      </c>
      <c r="H23" s="121">
        <v>21.93</v>
      </c>
      <c r="I23" s="115">
        <v>0</v>
      </c>
      <c r="J23" s="117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15">
        <v>0</v>
      </c>
      <c r="S23" s="133">
        <v>0</v>
      </c>
      <c r="T23" s="121">
        <v>0</v>
      </c>
      <c r="U23" s="115">
        <v>0</v>
      </c>
      <c r="V23" s="117">
        <v>0</v>
      </c>
      <c r="W23" s="115">
        <v>0</v>
      </c>
      <c r="X23" s="115">
        <v>0</v>
      </c>
    </row>
    <row r="24" spans="1:24" ht="26.25" customHeight="1">
      <c r="A24" s="107" t="s">
        <v>8</v>
      </c>
      <c r="B24" s="109" t="s">
        <v>78</v>
      </c>
      <c r="C24" s="111" t="s">
        <v>211</v>
      </c>
      <c r="D24" s="107"/>
      <c r="E24" s="134" t="s">
        <v>46</v>
      </c>
      <c r="F24" s="117">
        <v>21.93</v>
      </c>
      <c r="G24" s="117">
        <v>21.93</v>
      </c>
      <c r="H24" s="121">
        <v>21.93</v>
      </c>
      <c r="I24" s="115">
        <v>0</v>
      </c>
      <c r="J24" s="117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15">
        <v>0</v>
      </c>
      <c r="S24" s="133">
        <v>0</v>
      </c>
      <c r="T24" s="121">
        <v>0</v>
      </c>
      <c r="U24" s="115">
        <v>0</v>
      </c>
      <c r="V24" s="117">
        <v>0</v>
      </c>
      <c r="W24" s="115">
        <v>0</v>
      </c>
      <c r="X24" s="115">
        <v>0</v>
      </c>
    </row>
    <row r="25" spans="1:24" ht="26.25" customHeight="1">
      <c r="A25" s="107" t="s">
        <v>359</v>
      </c>
      <c r="B25" s="109"/>
      <c r="C25" s="111"/>
      <c r="D25" s="107"/>
      <c r="E25" s="134" t="s">
        <v>81</v>
      </c>
      <c r="F25" s="117">
        <v>300</v>
      </c>
      <c r="G25" s="117">
        <v>0</v>
      </c>
      <c r="H25" s="121">
        <v>0</v>
      </c>
      <c r="I25" s="115">
        <v>0</v>
      </c>
      <c r="J25" s="117">
        <v>0</v>
      </c>
      <c r="K25" s="121">
        <v>300</v>
      </c>
      <c r="L25" s="121">
        <v>0</v>
      </c>
      <c r="M25" s="121">
        <v>300</v>
      </c>
      <c r="N25" s="121">
        <v>0</v>
      </c>
      <c r="O25" s="121">
        <v>0</v>
      </c>
      <c r="P25" s="121">
        <v>0</v>
      </c>
      <c r="Q25" s="121">
        <v>0</v>
      </c>
      <c r="R25" s="115">
        <v>0</v>
      </c>
      <c r="S25" s="133">
        <v>0</v>
      </c>
      <c r="T25" s="121">
        <v>0</v>
      </c>
      <c r="U25" s="115">
        <v>0</v>
      </c>
      <c r="V25" s="117">
        <v>0</v>
      </c>
      <c r="W25" s="115">
        <v>0</v>
      </c>
      <c r="X25" s="115">
        <v>0</v>
      </c>
    </row>
    <row r="26" spans="1:24" ht="26.25" customHeight="1">
      <c r="A26" s="107" t="s">
        <v>123</v>
      </c>
      <c r="B26" s="109" t="s">
        <v>304</v>
      </c>
      <c r="C26" s="111"/>
      <c r="D26" s="107"/>
      <c r="E26" s="134" t="s">
        <v>18</v>
      </c>
      <c r="F26" s="117">
        <v>300</v>
      </c>
      <c r="G26" s="117">
        <v>0</v>
      </c>
      <c r="H26" s="121">
        <v>0</v>
      </c>
      <c r="I26" s="115">
        <v>0</v>
      </c>
      <c r="J26" s="117">
        <v>0</v>
      </c>
      <c r="K26" s="121">
        <v>300</v>
      </c>
      <c r="L26" s="121">
        <v>0</v>
      </c>
      <c r="M26" s="121">
        <v>300</v>
      </c>
      <c r="N26" s="121">
        <v>0</v>
      </c>
      <c r="O26" s="121">
        <v>0</v>
      </c>
      <c r="P26" s="121">
        <v>0</v>
      </c>
      <c r="Q26" s="121">
        <v>0</v>
      </c>
      <c r="R26" s="115">
        <v>0</v>
      </c>
      <c r="S26" s="133">
        <v>0</v>
      </c>
      <c r="T26" s="121">
        <v>0</v>
      </c>
      <c r="U26" s="115">
        <v>0</v>
      </c>
      <c r="V26" s="117">
        <v>0</v>
      </c>
      <c r="W26" s="115">
        <v>0</v>
      </c>
      <c r="X26" s="115">
        <v>0</v>
      </c>
    </row>
    <row r="27" spans="1:24" ht="26.25" customHeight="1">
      <c r="A27" s="107" t="s">
        <v>216</v>
      </c>
      <c r="B27" s="109" t="s">
        <v>151</v>
      </c>
      <c r="C27" s="111" t="s">
        <v>29</v>
      </c>
      <c r="D27" s="107"/>
      <c r="E27" s="134" t="s">
        <v>10</v>
      </c>
      <c r="F27" s="117">
        <v>300</v>
      </c>
      <c r="G27" s="117">
        <v>0</v>
      </c>
      <c r="H27" s="121">
        <v>0</v>
      </c>
      <c r="I27" s="115">
        <v>0</v>
      </c>
      <c r="J27" s="117">
        <v>0</v>
      </c>
      <c r="K27" s="121">
        <v>300</v>
      </c>
      <c r="L27" s="121">
        <v>0</v>
      </c>
      <c r="M27" s="121">
        <v>300</v>
      </c>
      <c r="N27" s="121">
        <v>0</v>
      </c>
      <c r="O27" s="121">
        <v>0</v>
      </c>
      <c r="P27" s="121">
        <v>0</v>
      </c>
      <c r="Q27" s="121">
        <v>0</v>
      </c>
      <c r="R27" s="115">
        <v>0</v>
      </c>
      <c r="S27" s="133">
        <v>0</v>
      </c>
      <c r="T27" s="121">
        <v>0</v>
      </c>
      <c r="U27" s="115">
        <v>0</v>
      </c>
      <c r="V27" s="117">
        <v>0</v>
      </c>
      <c r="W27" s="115">
        <v>0</v>
      </c>
      <c r="X27" s="115">
        <v>0</v>
      </c>
    </row>
    <row r="28" spans="1:24" ht="26.25" customHeight="1">
      <c r="A28" s="107" t="s">
        <v>141</v>
      </c>
      <c r="B28" s="109"/>
      <c r="C28" s="111"/>
      <c r="D28" s="107"/>
      <c r="E28" s="134" t="s">
        <v>328</v>
      </c>
      <c r="F28" s="117">
        <v>40.94</v>
      </c>
      <c r="G28" s="117">
        <v>40.94</v>
      </c>
      <c r="H28" s="121">
        <v>0</v>
      </c>
      <c r="I28" s="115">
        <v>0</v>
      </c>
      <c r="J28" s="117">
        <v>40.94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15">
        <v>0</v>
      </c>
      <c r="S28" s="133">
        <v>0</v>
      </c>
      <c r="T28" s="121">
        <v>0</v>
      </c>
      <c r="U28" s="115">
        <v>0</v>
      </c>
      <c r="V28" s="117">
        <v>0</v>
      </c>
      <c r="W28" s="115">
        <v>0</v>
      </c>
      <c r="X28" s="115">
        <v>0</v>
      </c>
    </row>
    <row r="29" spans="1:24" ht="26.25" customHeight="1">
      <c r="A29" s="107" t="s">
        <v>350</v>
      </c>
      <c r="B29" s="109" t="s">
        <v>211</v>
      </c>
      <c r="C29" s="111"/>
      <c r="D29" s="107"/>
      <c r="E29" s="134" t="s">
        <v>66</v>
      </c>
      <c r="F29" s="117">
        <v>40.94</v>
      </c>
      <c r="G29" s="117">
        <v>40.94</v>
      </c>
      <c r="H29" s="121">
        <v>0</v>
      </c>
      <c r="I29" s="115">
        <v>0</v>
      </c>
      <c r="J29" s="117">
        <v>40.94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15">
        <v>0</v>
      </c>
      <c r="S29" s="133">
        <v>0</v>
      </c>
      <c r="T29" s="121">
        <v>0</v>
      </c>
      <c r="U29" s="115">
        <v>0</v>
      </c>
      <c r="V29" s="117">
        <v>0</v>
      </c>
      <c r="W29" s="115">
        <v>0</v>
      </c>
      <c r="X29" s="115">
        <v>0</v>
      </c>
    </row>
    <row r="30" spans="1:24" ht="26.25" customHeight="1">
      <c r="A30" s="107" t="s">
        <v>85</v>
      </c>
      <c r="B30" s="109" t="s">
        <v>56</v>
      </c>
      <c r="C30" s="111" t="s">
        <v>308</v>
      </c>
      <c r="D30" s="107"/>
      <c r="E30" s="134" t="s">
        <v>394</v>
      </c>
      <c r="F30" s="117">
        <v>40.94</v>
      </c>
      <c r="G30" s="117">
        <v>40.94</v>
      </c>
      <c r="H30" s="121">
        <v>0</v>
      </c>
      <c r="I30" s="115">
        <v>0</v>
      </c>
      <c r="J30" s="117">
        <v>40.94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15">
        <v>0</v>
      </c>
      <c r="S30" s="133">
        <v>0</v>
      </c>
      <c r="T30" s="121">
        <v>0</v>
      </c>
      <c r="U30" s="115">
        <v>0</v>
      </c>
      <c r="V30" s="117">
        <v>0</v>
      </c>
      <c r="W30" s="115">
        <v>0</v>
      </c>
      <c r="X30" s="115">
        <v>0</v>
      </c>
    </row>
    <row r="31" spans="1:24" ht="26.25" customHeight="1">
      <c r="A31" s="106"/>
      <c r="B31" s="108"/>
      <c r="C31" s="110"/>
      <c r="D31" s="106" t="s">
        <v>221</v>
      </c>
      <c r="E31" s="130" t="s">
        <v>349</v>
      </c>
      <c r="F31" s="116">
        <v>428.27</v>
      </c>
      <c r="G31" s="116">
        <v>122.57</v>
      </c>
      <c r="H31" s="120">
        <v>90.46</v>
      </c>
      <c r="I31" s="114">
        <v>13.28</v>
      </c>
      <c r="J31" s="116">
        <v>18.83</v>
      </c>
      <c r="K31" s="120">
        <v>305.7</v>
      </c>
      <c r="L31" s="120">
        <v>0</v>
      </c>
      <c r="M31" s="120">
        <v>305.7</v>
      </c>
      <c r="N31" s="120">
        <v>0</v>
      </c>
      <c r="O31" s="120">
        <v>0</v>
      </c>
      <c r="P31" s="120">
        <v>0</v>
      </c>
      <c r="Q31" s="120">
        <v>0</v>
      </c>
      <c r="R31" s="114">
        <v>0</v>
      </c>
      <c r="S31" s="131">
        <v>0</v>
      </c>
      <c r="T31" s="120">
        <v>0</v>
      </c>
      <c r="U31" s="114">
        <v>0</v>
      </c>
      <c r="V31" s="116">
        <v>0</v>
      </c>
      <c r="W31" s="114">
        <v>0</v>
      </c>
      <c r="X31" s="114">
        <v>0</v>
      </c>
    </row>
    <row r="32" spans="1:24" ht="26.25" customHeight="1">
      <c r="A32" s="106" t="s">
        <v>191</v>
      </c>
      <c r="B32" s="108"/>
      <c r="C32" s="110"/>
      <c r="D32" s="106"/>
      <c r="E32" s="130" t="s">
        <v>58</v>
      </c>
      <c r="F32" s="116">
        <v>89.3</v>
      </c>
      <c r="G32" s="116">
        <v>83.6</v>
      </c>
      <c r="H32" s="120">
        <v>70.86</v>
      </c>
      <c r="I32" s="114">
        <v>12.74</v>
      </c>
      <c r="J32" s="116">
        <v>0</v>
      </c>
      <c r="K32" s="120">
        <v>5.7</v>
      </c>
      <c r="L32" s="120">
        <v>0</v>
      </c>
      <c r="M32" s="120">
        <v>5.7</v>
      </c>
      <c r="N32" s="120">
        <v>0</v>
      </c>
      <c r="O32" s="120">
        <v>0</v>
      </c>
      <c r="P32" s="120">
        <v>0</v>
      </c>
      <c r="Q32" s="120">
        <v>0</v>
      </c>
      <c r="R32" s="114">
        <v>0</v>
      </c>
      <c r="S32" s="131">
        <v>0</v>
      </c>
      <c r="T32" s="120">
        <v>0</v>
      </c>
      <c r="U32" s="114">
        <v>0</v>
      </c>
      <c r="V32" s="116">
        <v>0</v>
      </c>
      <c r="W32" s="114">
        <v>0</v>
      </c>
      <c r="X32" s="114">
        <v>0</v>
      </c>
    </row>
    <row r="33" spans="1:24" ht="26.25" customHeight="1">
      <c r="A33" s="106" t="s">
        <v>305</v>
      </c>
      <c r="B33" s="108" t="s">
        <v>308</v>
      </c>
      <c r="C33" s="110"/>
      <c r="D33" s="106"/>
      <c r="E33" s="130" t="s">
        <v>210</v>
      </c>
      <c r="F33" s="116">
        <v>0.7</v>
      </c>
      <c r="G33" s="116">
        <v>0</v>
      </c>
      <c r="H33" s="120">
        <v>0</v>
      </c>
      <c r="I33" s="114">
        <v>0</v>
      </c>
      <c r="J33" s="116">
        <v>0</v>
      </c>
      <c r="K33" s="120">
        <v>0.7</v>
      </c>
      <c r="L33" s="120">
        <v>0</v>
      </c>
      <c r="M33" s="120">
        <v>0.7</v>
      </c>
      <c r="N33" s="120">
        <v>0</v>
      </c>
      <c r="O33" s="120">
        <v>0</v>
      </c>
      <c r="P33" s="120">
        <v>0</v>
      </c>
      <c r="Q33" s="120">
        <v>0</v>
      </c>
      <c r="R33" s="114">
        <v>0</v>
      </c>
      <c r="S33" s="131">
        <v>0</v>
      </c>
      <c r="T33" s="120">
        <v>0</v>
      </c>
      <c r="U33" s="114">
        <v>0</v>
      </c>
      <c r="V33" s="116">
        <v>0</v>
      </c>
      <c r="W33" s="114">
        <v>0</v>
      </c>
      <c r="X33" s="114">
        <v>0</v>
      </c>
    </row>
    <row r="34" spans="1:24" ht="26.25" customHeight="1">
      <c r="A34" s="106" t="s">
        <v>35</v>
      </c>
      <c r="B34" s="108" t="s">
        <v>155</v>
      </c>
      <c r="C34" s="110" t="s">
        <v>29</v>
      </c>
      <c r="D34" s="106" t="s">
        <v>282</v>
      </c>
      <c r="E34" s="130" t="s">
        <v>320</v>
      </c>
      <c r="F34" s="116">
        <v>0.7</v>
      </c>
      <c r="G34" s="116">
        <v>0</v>
      </c>
      <c r="H34" s="120">
        <v>0</v>
      </c>
      <c r="I34" s="114">
        <v>0</v>
      </c>
      <c r="J34" s="116">
        <v>0</v>
      </c>
      <c r="K34" s="120">
        <v>0.7</v>
      </c>
      <c r="L34" s="120">
        <v>0</v>
      </c>
      <c r="M34" s="120">
        <v>0.7</v>
      </c>
      <c r="N34" s="120">
        <v>0</v>
      </c>
      <c r="O34" s="120">
        <v>0</v>
      </c>
      <c r="P34" s="120">
        <v>0</v>
      </c>
      <c r="Q34" s="120">
        <v>0</v>
      </c>
      <c r="R34" s="114">
        <v>0</v>
      </c>
      <c r="S34" s="131">
        <v>0</v>
      </c>
      <c r="T34" s="120">
        <v>0</v>
      </c>
      <c r="U34" s="114">
        <v>0</v>
      </c>
      <c r="V34" s="116">
        <v>0</v>
      </c>
      <c r="W34" s="114">
        <v>0</v>
      </c>
      <c r="X34" s="114">
        <v>0</v>
      </c>
    </row>
    <row r="35" spans="1:24" ht="26.25" customHeight="1">
      <c r="A35" s="106" t="s">
        <v>305</v>
      </c>
      <c r="B35" s="108" t="s">
        <v>211</v>
      </c>
      <c r="C35" s="110"/>
      <c r="D35" s="106"/>
      <c r="E35" s="130" t="s">
        <v>338</v>
      </c>
      <c r="F35" s="116">
        <v>88.6</v>
      </c>
      <c r="G35" s="116">
        <v>83.6</v>
      </c>
      <c r="H35" s="120">
        <v>70.86</v>
      </c>
      <c r="I35" s="114">
        <v>12.74</v>
      </c>
      <c r="J35" s="116">
        <v>0</v>
      </c>
      <c r="K35" s="120">
        <v>5</v>
      </c>
      <c r="L35" s="120">
        <v>0</v>
      </c>
      <c r="M35" s="120">
        <v>5</v>
      </c>
      <c r="N35" s="120">
        <v>0</v>
      </c>
      <c r="O35" s="120">
        <v>0</v>
      </c>
      <c r="P35" s="120">
        <v>0</v>
      </c>
      <c r="Q35" s="120">
        <v>0</v>
      </c>
      <c r="R35" s="114">
        <v>0</v>
      </c>
      <c r="S35" s="131">
        <v>0</v>
      </c>
      <c r="T35" s="120">
        <v>0</v>
      </c>
      <c r="U35" s="114">
        <v>0</v>
      </c>
      <c r="V35" s="116">
        <v>0</v>
      </c>
      <c r="W35" s="114">
        <v>0</v>
      </c>
      <c r="X35" s="114">
        <v>0</v>
      </c>
    </row>
    <row r="36" spans="1:24" ht="26.25" customHeight="1">
      <c r="A36" s="106" t="s">
        <v>35</v>
      </c>
      <c r="B36" s="108" t="s">
        <v>56</v>
      </c>
      <c r="C36" s="110" t="s">
        <v>211</v>
      </c>
      <c r="D36" s="106" t="s">
        <v>195</v>
      </c>
      <c r="E36" s="130" t="s">
        <v>1</v>
      </c>
      <c r="F36" s="116">
        <v>5</v>
      </c>
      <c r="G36" s="116">
        <v>0</v>
      </c>
      <c r="H36" s="120">
        <v>0</v>
      </c>
      <c r="I36" s="114">
        <v>0</v>
      </c>
      <c r="J36" s="116">
        <v>0</v>
      </c>
      <c r="K36" s="120">
        <v>5</v>
      </c>
      <c r="L36" s="120">
        <v>0</v>
      </c>
      <c r="M36" s="120">
        <v>5</v>
      </c>
      <c r="N36" s="120">
        <v>0</v>
      </c>
      <c r="O36" s="120">
        <v>0</v>
      </c>
      <c r="P36" s="120">
        <v>0</v>
      </c>
      <c r="Q36" s="120">
        <v>0</v>
      </c>
      <c r="R36" s="114">
        <v>0</v>
      </c>
      <c r="S36" s="131">
        <v>0</v>
      </c>
      <c r="T36" s="120">
        <v>0</v>
      </c>
      <c r="U36" s="114">
        <v>0</v>
      </c>
      <c r="V36" s="116">
        <v>0</v>
      </c>
      <c r="W36" s="114">
        <v>0</v>
      </c>
      <c r="X36" s="114">
        <v>0</v>
      </c>
    </row>
    <row r="37" spans="1:24" ht="26.25" customHeight="1">
      <c r="A37" s="106" t="s">
        <v>35</v>
      </c>
      <c r="B37" s="108" t="s">
        <v>56</v>
      </c>
      <c r="C37" s="110" t="s">
        <v>29</v>
      </c>
      <c r="D37" s="106" t="s">
        <v>367</v>
      </c>
      <c r="E37" s="130" t="s">
        <v>340</v>
      </c>
      <c r="F37" s="116">
        <v>83.6</v>
      </c>
      <c r="G37" s="116">
        <v>83.6</v>
      </c>
      <c r="H37" s="120">
        <v>70.86</v>
      </c>
      <c r="I37" s="114">
        <v>12.74</v>
      </c>
      <c r="J37" s="116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14">
        <v>0</v>
      </c>
      <c r="S37" s="131">
        <v>0</v>
      </c>
      <c r="T37" s="120">
        <v>0</v>
      </c>
      <c r="U37" s="114">
        <v>0</v>
      </c>
      <c r="V37" s="116">
        <v>0</v>
      </c>
      <c r="W37" s="114">
        <v>0</v>
      </c>
      <c r="X37" s="114">
        <v>0</v>
      </c>
    </row>
    <row r="38" spans="1:24" ht="26.25" customHeight="1">
      <c r="A38" s="106" t="s">
        <v>92</v>
      </c>
      <c r="B38" s="108"/>
      <c r="C38" s="110"/>
      <c r="D38" s="106"/>
      <c r="E38" s="130" t="s">
        <v>14</v>
      </c>
      <c r="F38" s="116">
        <v>23.45</v>
      </c>
      <c r="G38" s="116">
        <v>23.45</v>
      </c>
      <c r="H38" s="120">
        <v>14.1</v>
      </c>
      <c r="I38" s="114">
        <v>0.54</v>
      </c>
      <c r="J38" s="116">
        <v>8.81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14">
        <v>0</v>
      </c>
      <c r="S38" s="131">
        <v>0</v>
      </c>
      <c r="T38" s="120">
        <v>0</v>
      </c>
      <c r="U38" s="114">
        <v>0</v>
      </c>
      <c r="V38" s="116">
        <v>0</v>
      </c>
      <c r="W38" s="114">
        <v>0</v>
      </c>
      <c r="X38" s="114">
        <v>0</v>
      </c>
    </row>
    <row r="39" spans="1:24" ht="26.25" customHeight="1">
      <c r="A39" s="106" t="s">
        <v>206</v>
      </c>
      <c r="B39" s="108" t="s">
        <v>304</v>
      </c>
      <c r="C39" s="110"/>
      <c r="D39" s="106"/>
      <c r="E39" s="130" t="s">
        <v>302</v>
      </c>
      <c r="F39" s="116">
        <v>23.45</v>
      </c>
      <c r="G39" s="116">
        <v>23.45</v>
      </c>
      <c r="H39" s="120">
        <v>14.1</v>
      </c>
      <c r="I39" s="114">
        <v>0.54</v>
      </c>
      <c r="J39" s="116">
        <v>8.81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14">
        <v>0</v>
      </c>
      <c r="S39" s="131">
        <v>0</v>
      </c>
      <c r="T39" s="120">
        <v>0</v>
      </c>
      <c r="U39" s="114">
        <v>0</v>
      </c>
      <c r="V39" s="116">
        <v>0</v>
      </c>
      <c r="W39" s="114">
        <v>0</v>
      </c>
      <c r="X39" s="114">
        <v>0</v>
      </c>
    </row>
    <row r="40" spans="1:24" ht="26.25" customHeight="1">
      <c r="A40" s="106" t="s">
        <v>132</v>
      </c>
      <c r="B40" s="108" t="s">
        <v>151</v>
      </c>
      <c r="C40" s="110" t="s">
        <v>211</v>
      </c>
      <c r="D40" s="106" t="s">
        <v>230</v>
      </c>
      <c r="E40" s="130" t="s">
        <v>119</v>
      </c>
      <c r="F40" s="116">
        <v>9.35</v>
      </c>
      <c r="G40" s="116">
        <v>9.35</v>
      </c>
      <c r="H40" s="120">
        <v>0</v>
      </c>
      <c r="I40" s="114">
        <v>0.54</v>
      </c>
      <c r="J40" s="116">
        <v>8.81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14">
        <v>0</v>
      </c>
      <c r="S40" s="131">
        <v>0</v>
      </c>
      <c r="T40" s="120">
        <v>0</v>
      </c>
      <c r="U40" s="114">
        <v>0</v>
      </c>
      <c r="V40" s="116">
        <v>0</v>
      </c>
      <c r="W40" s="114">
        <v>0</v>
      </c>
      <c r="X40" s="114">
        <v>0</v>
      </c>
    </row>
    <row r="41" spans="1:24" ht="26.25" customHeight="1">
      <c r="A41" s="106" t="s">
        <v>132</v>
      </c>
      <c r="B41" s="108" t="s">
        <v>151</v>
      </c>
      <c r="C41" s="110" t="s">
        <v>304</v>
      </c>
      <c r="D41" s="106" t="s">
        <v>323</v>
      </c>
      <c r="E41" s="130" t="s">
        <v>286</v>
      </c>
      <c r="F41" s="116">
        <v>14.1</v>
      </c>
      <c r="G41" s="116">
        <v>14.1</v>
      </c>
      <c r="H41" s="120">
        <v>14.1</v>
      </c>
      <c r="I41" s="114">
        <v>0</v>
      </c>
      <c r="J41" s="116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14">
        <v>0</v>
      </c>
      <c r="S41" s="131">
        <v>0</v>
      </c>
      <c r="T41" s="120">
        <v>0</v>
      </c>
      <c r="U41" s="114">
        <v>0</v>
      </c>
      <c r="V41" s="116">
        <v>0</v>
      </c>
      <c r="W41" s="114">
        <v>0</v>
      </c>
      <c r="X41" s="114">
        <v>0</v>
      </c>
    </row>
    <row r="42" spans="1:24" ht="26.25" customHeight="1">
      <c r="A42" s="106" t="s">
        <v>167</v>
      </c>
      <c r="B42" s="108"/>
      <c r="C42" s="110"/>
      <c r="D42" s="106"/>
      <c r="E42" s="130" t="s">
        <v>33</v>
      </c>
      <c r="F42" s="116">
        <v>5.5</v>
      </c>
      <c r="G42" s="116">
        <v>5.5</v>
      </c>
      <c r="H42" s="120">
        <v>5.5</v>
      </c>
      <c r="I42" s="114">
        <v>0</v>
      </c>
      <c r="J42" s="116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14">
        <v>0</v>
      </c>
      <c r="S42" s="131">
        <v>0</v>
      </c>
      <c r="T42" s="120">
        <v>0</v>
      </c>
      <c r="U42" s="114">
        <v>0</v>
      </c>
      <c r="V42" s="116">
        <v>0</v>
      </c>
      <c r="W42" s="114">
        <v>0</v>
      </c>
      <c r="X42" s="114">
        <v>0</v>
      </c>
    </row>
    <row r="43" spans="1:24" ht="26.25" customHeight="1">
      <c r="A43" s="106" t="s">
        <v>325</v>
      </c>
      <c r="B43" s="108" t="s">
        <v>234</v>
      </c>
      <c r="C43" s="110"/>
      <c r="D43" s="106"/>
      <c r="E43" s="130" t="s">
        <v>354</v>
      </c>
      <c r="F43" s="116">
        <v>5.5</v>
      </c>
      <c r="G43" s="116">
        <v>5.5</v>
      </c>
      <c r="H43" s="120">
        <v>5.5</v>
      </c>
      <c r="I43" s="114">
        <v>0</v>
      </c>
      <c r="J43" s="116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14">
        <v>0</v>
      </c>
      <c r="S43" s="131">
        <v>0</v>
      </c>
      <c r="T43" s="120">
        <v>0</v>
      </c>
      <c r="U43" s="114">
        <v>0</v>
      </c>
      <c r="V43" s="116">
        <v>0</v>
      </c>
      <c r="W43" s="114">
        <v>0</v>
      </c>
      <c r="X43" s="114">
        <v>0</v>
      </c>
    </row>
    <row r="44" spans="1:24" ht="26.25" customHeight="1">
      <c r="A44" s="106" t="s">
        <v>8</v>
      </c>
      <c r="B44" s="108" t="s">
        <v>78</v>
      </c>
      <c r="C44" s="110" t="s">
        <v>211</v>
      </c>
      <c r="D44" s="106" t="s">
        <v>21</v>
      </c>
      <c r="E44" s="130" t="s">
        <v>259</v>
      </c>
      <c r="F44" s="116">
        <v>5.5</v>
      </c>
      <c r="G44" s="116">
        <v>5.5</v>
      </c>
      <c r="H44" s="120">
        <v>5.5</v>
      </c>
      <c r="I44" s="114">
        <v>0</v>
      </c>
      <c r="J44" s="116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14">
        <v>0</v>
      </c>
      <c r="S44" s="131">
        <v>0</v>
      </c>
      <c r="T44" s="120">
        <v>0</v>
      </c>
      <c r="U44" s="114">
        <v>0</v>
      </c>
      <c r="V44" s="116">
        <v>0</v>
      </c>
      <c r="W44" s="114">
        <v>0</v>
      </c>
      <c r="X44" s="114">
        <v>0</v>
      </c>
    </row>
    <row r="45" spans="1:24" ht="26.25" customHeight="1">
      <c r="A45" s="106" t="s">
        <v>359</v>
      </c>
      <c r="B45" s="108"/>
      <c r="C45" s="110"/>
      <c r="D45" s="106"/>
      <c r="E45" s="130" t="s">
        <v>258</v>
      </c>
      <c r="F45" s="116">
        <v>300</v>
      </c>
      <c r="G45" s="116">
        <v>0</v>
      </c>
      <c r="H45" s="120">
        <v>0</v>
      </c>
      <c r="I45" s="114">
        <v>0</v>
      </c>
      <c r="J45" s="116">
        <v>0</v>
      </c>
      <c r="K45" s="120">
        <v>300</v>
      </c>
      <c r="L45" s="120">
        <v>0</v>
      </c>
      <c r="M45" s="120">
        <v>300</v>
      </c>
      <c r="N45" s="120">
        <v>0</v>
      </c>
      <c r="O45" s="120">
        <v>0</v>
      </c>
      <c r="P45" s="120">
        <v>0</v>
      </c>
      <c r="Q45" s="120">
        <v>0</v>
      </c>
      <c r="R45" s="114">
        <v>0</v>
      </c>
      <c r="S45" s="131">
        <v>0</v>
      </c>
      <c r="T45" s="120">
        <v>0</v>
      </c>
      <c r="U45" s="114">
        <v>0</v>
      </c>
      <c r="V45" s="116">
        <v>0</v>
      </c>
      <c r="W45" s="114">
        <v>0</v>
      </c>
      <c r="X45" s="114">
        <v>0</v>
      </c>
    </row>
    <row r="46" spans="1:24" ht="26.25" customHeight="1">
      <c r="A46" s="106" t="s">
        <v>123</v>
      </c>
      <c r="B46" s="108" t="s">
        <v>304</v>
      </c>
      <c r="C46" s="110"/>
      <c r="D46" s="106"/>
      <c r="E46" s="130" t="s">
        <v>146</v>
      </c>
      <c r="F46" s="116">
        <v>300</v>
      </c>
      <c r="G46" s="116">
        <v>0</v>
      </c>
      <c r="H46" s="120">
        <v>0</v>
      </c>
      <c r="I46" s="114">
        <v>0</v>
      </c>
      <c r="J46" s="116">
        <v>0</v>
      </c>
      <c r="K46" s="120">
        <v>300</v>
      </c>
      <c r="L46" s="120">
        <v>0</v>
      </c>
      <c r="M46" s="120">
        <v>300</v>
      </c>
      <c r="N46" s="120">
        <v>0</v>
      </c>
      <c r="O46" s="120">
        <v>0</v>
      </c>
      <c r="P46" s="120">
        <v>0</v>
      </c>
      <c r="Q46" s="120">
        <v>0</v>
      </c>
      <c r="R46" s="114">
        <v>0</v>
      </c>
      <c r="S46" s="131">
        <v>0</v>
      </c>
      <c r="T46" s="120">
        <v>0</v>
      </c>
      <c r="U46" s="114">
        <v>0</v>
      </c>
      <c r="V46" s="116">
        <v>0</v>
      </c>
      <c r="W46" s="114">
        <v>0</v>
      </c>
      <c r="X46" s="114">
        <v>0</v>
      </c>
    </row>
    <row r="47" spans="1:24" ht="26.25" customHeight="1">
      <c r="A47" s="106" t="s">
        <v>216</v>
      </c>
      <c r="B47" s="108" t="s">
        <v>151</v>
      </c>
      <c r="C47" s="110" t="s">
        <v>29</v>
      </c>
      <c r="D47" s="106" t="s">
        <v>136</v>
      </c>
      <c r="E47" s="130" t="s">
        <v>65</v>
      </c>
      <c r="F47" s="116">
        <v>300</v>
      </c>
      <c r="G47" s="116">
        <v>0</v>
      </c>
      <c r="H47" s="120">
        <v>0</v>
      </c>
      <c r="I47" s="114">
        <v>0</v>
      </c>
      <c r="J47" s="116">
        <v>0</v>
      </c>
      <c r="K47" s="120">
        <v>300</v>
      </c>
      <c r="L47" s="120">
        <v>0</v>
      </c>
      <c r="M47" s="120">
        <v>300</v>
      </c>
      <c r="N47" s="120">
        <v>0</v>
      </c>
      <c r="O47" s="120">
        <v>0</v>
      </c>
      <c r="P47" s="120">
        <v>0</v>
      </c>
      <c r="Q47" s="120">
        <v>0</v>
      </c>
      <c r="R47" s="114">
        <v>0</v>
      </c>
      <c r="S47" s="131">
        <v>0</v>
      </c>
      <c r="T47" s="120">
        <v>0</v>
      </c>
      <c r="U47" s="114">
        <v>0</v>
      </c>
      <c r="V47" s="116">
        <v>0</v>
      </c>
      <c r="W47" s="114">
        <v>0</v>
      </c>
      <c r="X47" s="114">
        <v>0</v>
      </c>
    </row>
    <row r="48" spans="1:24" ht="26.25" customHeight="1">
      <c r="A48" s="106" t="s">
        <v>141</v>
      </c>
      <c r="B48" s="108"/>
      <c r="C48" s="110"/>
      <c r="D48" s="106"/>
      <c r="E48" s="130" t="s">
        <v>229</v>
      </c>
      <c r="F48" s="116">
        <v>10.02</v>
      </c>
      <c r="G48" s="116">
        <v>10.02</v>
      </c>
      <c r="H48" s="120">
        <v>0</v>
      </c>
      <c r="I48" s="114">
        <v>0</v>
      </c>
      <c r="J48" s="116">
        <v>10.02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14">
        <v>0</v>
      </c>
      <c r="S48" s="131">
        <v>0</v>
      </c>
      <c r="T48" s="120">
        <v>0</v>
      </c>
      <c r="U48" s="114">
        <v>0</v>
      </c>
      <c r="V48" s="116">
        <v>0</v>
      </c>
      <c r="W48" s="114">
        <v>0</v>
      </c>
      <c r="X48" s="114">
        <v>0</v>
      </c>
    </row>
    <row r="49" spans="1:24" ht="26.25" customHeight="1">
      <c r="A49" s="106" t="s">
        <v>350</v>
      </c>
      <c r="B49" s="108" t="s">
        <v>211</v>
      </c>
      <c r="C49" s="110"/>
      <c r="D49" s="106"/>
      <c r="E49" s="130" t="s">
        <v>294</v>
      </c>
      <c r="F49" s="116">
        <v>10.02</v>
      </c>
      <c r="G49" s="116">
        <v>10.02</v>
      </c>
      <c r="H49" s="120">
        <v>0</v>
      </c>
      <c r="I49" s="114">
        <v>0</v>
      </c>
      <c r="J49" s="116">
        <v>10.02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14">
        <v>0</v>
      </c>
      <c r="S49" s="131">
        <v>0</v>
      </c>
      <c r="T49" s="120">
        <v>0</v>
      </c>
      <c r="U49" s="114">
        <v>0</v>
      </c>
      <c r="V49" s="116">
        <v>0</v>
      </c>
      <c r="W49" s="114">
        <v>0</v>
      </c>
      <c r="X49" s="114">
        <v>0</v>
      </c>
    </row>
    <row r="50" spans="1:24" ht="26.25" customHeight="1">
      <c r="A50" s="106" t="s">
        <v>85</v>
      </c>
      <c r="B50" s="108" t="s">
        <v>56</v>
      </c>
      <c r="C50" s="110" t="s">
        <v>308</v>
      </c>
      <c r="D50" s="106" t="s">
        <v>45</v>
      </c>
      <c r="E50" s="130" t="s">
        <v>130</v>
      </c>
      <c r="F50" s="116">
        <v>10.02</v>
      </c>
      <c r="G50" s="116">
        <v>10.02</v>
      </c>
      <c r="H50" s="120">
        <v>0</v>
      </c>
      <c r="I50" s="114">
        <v>0</v>
      </c>
      <c r="J50" s="116">
        <v>10.02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14">
        <v>0</v>
      </c>
      <c r="S50" s="131">
        <v>0</v>
      </c>
      <c r="T50" s="120">
        <v>0</v>
      </c>
      <c r="U50" s="114">
        <v>0</v>
      </c>
      <c r="V50" s="116">
        <v>0</v>
      </c>
      <c r="W50" s="114">
        <v>0</v>
      </c>
      <c r="X50" s="114">
        <v>0</v>
      </c>
    </row>
    <row r="51" spans="1:24" ht="26.25" customHeight="1">
      <c r="A51" s="106"/>
      <c r="B51" s="108"/>
      <c r="C51" s="110"/>
      <c r="D51" s="106" t="s">
        <v>314</v>
      </c>
      <c r="E51" s="130" t="s">
        <v>44</v>
      </c>
      <c r="F51" s="116">
        <v>924.84</v>
      </c>
      <c r="G51" s="116">
        <v>177.14</v>
      </c>
      <c r="H51" s="120">
        <v>141</v>
      </c>
      <c r="I51" s="114">
        <v>20.12</v>
      </c>
      <c r="J51" s="116">
        <v>16.02</v>
      </c>
      <c r="K51" s="120">
        <v>747.7</v>
      </c>
      <c r="L51" s="120">
        <v>198</v>
      </c>
      <c r="M51" s="120">
        <v>549.7</v>
      </c>
      <c r="N51" s="120">
        <v>0</v>
      </c>
      <c r="O51" s="120">
        <v>0</v>
      </c>
      <c r="P51" s="120">
        <v>0</v>
      </c>
      <c r="Q51" s="120">
        <v>0</v>
      </c>
      <c r="R51" s="114">
        <v>0</v>
      </c>
      <c r="S51" s="131">
        <v>0</v>
      </c>
      <c r="T51" s="120">
        <v>0</v>
      </c>
      <c r="U51" s="114">
        <v>0</v>
      </c>
      <c r="V51" s="116">
        <v>0</v>
      </c>
      <c r="W51" s="114">
        <v>0</v>
      </c>
      <c r="X51" s="114">
        <v>0</v>
      </c>
    </row>
    <row r="52" spans="1:24" ht="26.25" customHeight="1">
      <c r="A52" s="106" t="s">
        <v>191</v>
      </c>
      <c r="B52" s="108"/>
      <c r="C52" s="110"/>
      <c r="D52" s="106"/>
      <c r="E52" s="130" t="s">
        <v>58</v>
      </c>
      <c r="F52" s="116">
        <v>877.56</v>
      </c>
      <c r="G52" s="116">
        <v>129.86</v>
      </c>
      <c r="H52" s="120">
        <v>110.45</v>
      </c>
      <c r="I52" s="114">
        <v>19.41</v>
      </c>
      <c r="J52" s="116">
        <v>0</v>
      </c>
      <c r="K52" s="120">
        <v>747.7</v>
      </c>
      <c r="L52" s="120">
        <v>198</v>
      </c>
      <c r="M52" s="120">
        <v>549.7</v>
      </c>
      <c r="N52" s="120">
        <v>0</v>
      </c>
      <c r="O52" s="120">
        <v>0</v>
      </c>
      <c r="P52" s="120">
        <v>0</v>
      </c>
      <c r="Q52" s="120">
        <v>0</v>
      </c>
      <c r="R52" s="114">
        <v>0</v>
      </c>
      <c r="S52" s="131">
        <v>0</v>
      </c>
      <c r="T52" s="120">
        <v>0</v>
      </c>
      <c r="U52" s="114">
        <v>0</v>
      </c>
      <c r="V52" s="116">
        <v>0</v>
      </c>
      <c r="W52" s="114">
        <v>0</v>
      </c>
      <c r="X52" s="114">
        <v>0</v>
      </c>
    </row>
    <row r="53" spans="1:24" ht="26.25" customHeight="1">
      <c r="A53" s="106" t="s">
        <v>305</v>
      </c>
      <c r="B53" s="108" t="s">
        <v>211</v>
      </c>
      <c r="C53" s="110"/>
      <c r="D53" s="106"/>
      <c r="E53" s="130" t="s">
        <v>338</v>
      </c>
      <c r="F53" s="116">
        <v>877.56</v>
      </c>
      <c r="G53" s="116">
        <v>129.86</v>
      </c>
      <c r="H53" s="120">
        <v>110.45</v>
      </c>
      <c r="I53" s="114">
        <v>19.41</v>
      </c>
      <c r="J53" s="116">
        <v>0</v>
      </c>
      <c r="K53" s="120">
        <v>747.7</v>
      </c>
      <c r="L53" s="120">
        <v>198</v>
      </c>
      <c r="M53" s="120">
        <v>549.7</v>
      </c>
      <c r="N53" s="120">
        <v>0</v>
      </c>
      <c r="O53" s="120">
        <v>0</v>
      </c>
      <c r="P53" s="120">
        <v>0</v>
      </c>
      <c r="Q53" s="120">
        <v>0</v>
      </c>
      <c r="R53" s="114">
        <v>0</v>
      </c>
      <c r="S53" s="131">
        <v>0</v>
      </c>
      <c r="T53" s="120">
        <v>0</v>
      </c>
      <c r="U53" s="114">
        <v>0</v>
      </c>
      <c r="V53" s="116">
        <v>0</v>
      </c>
      <c r="W53" s="114">
        <v>0</v>
      </c>
      <c r="X53" s="114">
        <v>0</v>
      </c>
    </row>
    <row r="54" spans="1:24" ht="26.25" customHeight="1">
      <c r="A54" s="106" t="s">
        <v>35</v>
      </c>
      <c r="B54" s="108" t="s">
        <v>56</v>
      </c>
      <c r="C54" s="110" t="s">
        <v>304</v>
      </c>
      <c r="D54" s="106" t="s">
        <v>95</v>
      </c>
      <c r="E54" s="130" t="s">
        <v>55</v>
      </c>
      <c r="F54" s="116">
        <v>329</v>
      </c>
      <c r="G54" s="116">
        <v>0</v>
      </c>
      <c r="H54" s="120">
        <v>0</v>
      </c>
      <c r="I54" s="114">
        <v>0</v>
      </c>
      <c r="J54" s="116">
        <v>0</v>
      </c>
      <c r="K54" s="120">
        <v>329</v>
      </c>
      <c r="L54" s="120">
        <v>180</v>
      </c>
      <c r="M54" s="120">
        <v>149</v>
      </c>
      <c r="N54" s="120">
        <v>0</v>
      </c>
      <c r="O54" s="120">
        <v>0</v>
      </c>
      <c r="P54" s="120">
        <v>0</v>
      </c>
      <c r="Q54" s="120">
        <v>0</v>
      </c>
      <c r="R54" s="114">
        <v>0</v>
      </c>
      <c r="S54" s="131">
        <v>0</v>
      </c>
      <c r="T54" s="120">
        <v>0</v>
      </c>
      <c r="U54" s="114">
        <v>0</v>
      </c>
      <c r="V54" s="116">
        <v>0</v>
      </c>
      <c r="W54" s="114">
        <v>0</v>
      </c>
      <c r="X54" s="114">
        <v>0</v>
      </c>
    </row>
    <row r="55" spans="1:24" ht="26.25" customHeight="1">
      <c r="A55" s="106" t="s">
        <v>35</v>
      </c>
      <c r="B55" s="108" t="s">
        <v>56</v>
      </c>
      <c r="C55" s="110" t="s">
        <v>29</v>
      </c>
      <c r="D55" s="106" t="s">
        <v>367</v>
      </c>
      <c r="E55" s="130" t="s">
        <v>340</v>
      </c>
      <c r="F55" s="116">
        <v>548.56</v>
      </c>
      <c r="G55" s="116">
        <v>129.86</v>
      </c>
      <c r="H55" s="120">
        <v>110.45</v>
      </c>
      <c r="I55" s="114">
        <v>19.41</v>
      </c>
      <c r="J55" s="116">
        <v>0</v>
      </c>
      <c r="K55" s="120">
        <v>418.7</v>
      </c>
      <c r="L55" s="120">
        <v>18</v>
      </c>
      <c r="M55" s="120">
        <v>400.7</v>
      </c>
      <c r="N55" s="120">
        <v>0</v>
      </c>
      <c r="O55" s="120">
        <v>0</v>
      </c>
      <c r="P55" s="120">
        <v>0</v>
      </c>
      <c r="Q55" s="120">
        <v>0</v>
      </c>
      <c r="R55" s="114">
        <v>0</v>
      </c>
      <c r="S55" s="131">
        <v>0</v>
      </c>
      <c r="T55" s="120">
        <v>0</v>
      </c>
      <c r="U55" s="114">
        <v>0</v>
      </c>
      <c r="V55" s="116">
        <v>0</v>
      </c>
      <c r="W55" s="114">
        <v>0</v>
      </c>
      <c r="X55" s="114">
        <v>0</v>
      </c>
    </row>
    <row r="56" spans="1:24" ht="26.25" customHeight="1">
      <c r="A56" s="106" t="s">
        <v>92</v>
      </c>
      <c r="B56" s="108"/>
      <c r="C56" s="110"/>
      <c r="D56" s="106"/>
      <c r="E56" s="130" t="s">
        <v>14</v>
      </c>
      <c r="F56" s="116">
        <v>22.82</v>
      </c>
      <c r="G56" s="116">
        <v>22.82</v>
      </c>
      <c r="H56" s="120">
        <v>21.98</v>
      </c>
      <c r="I56" s="114">
        <v>0.71</v>
      </c>
      <c r="J56" s="116">
        <v>0.13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14">
        <v>0</v>
      </c>
      <c r="S56" s="131">
        <v>0</v>
      </c>
      <c r="T56" s="120">
        <v>0</v>
      </c>
      <c r="U56" s="114">
        <v>0</v>
      </c>
      <c r="V56" s="116">
        <v>0</v>
      </c>
      <c r="W56" s="114">
        <v>0</v>
      </c>
      <c r="X56" s="114">
        <v>0</v>
      </c>
    </row>
    <row r="57" spans="1:24" ht="26.25" customHeight="1">
      <c r="A57" s="106" t="s">
        <v>206</v>
      </c>
      <c r="B57" s="108" t="s">
        <v>304</v>
      </c>
      <c r="C57" s="110"/>
      <c r="D57" s="106"/>
      <c r="E57" s="130" t="s">
        <v>302</v>
      </c>
      <c r="F57" s="116">
        <v>22.82</v>
      </c>
      <c r="G57" s="116">
        <v>22.82</v>
      </c>
      <c r="H57" s="120">
        <v>21.98</v>
      </c>
      <c r="I57" s="114">
        <v>0.71</v>
      </c>
      <c r="J57" s="116">
        <v>0.13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14">
        <v>0</v>
      </c>
      <c r="S57" s="131">
        <v>0</v>
      </c>
      <c r="T57" s="120">
        <v>0</v>
      </c>
      <c r="U57" s="114">
        <v>0</v>
      </c>
      <c r="V57" s="116">
        <v>0</v>
      </c>
      <c r="W57" s="114">
        <v>0</v>
      </c>
      <c r="X57" s="114">
        <v>0</v>
      </c>
    </row>
    <row r="58" spans="1:24" ht="26.25" customHeight="1">
      <c r="A58" s="106" t="s">
        <v>132</v>
      </c>
      <c r="B58" s="108" t="s">
        <v>151</v>
      </c>
      <c r="C58" s="110" t="s">
        <v>211</v>
      </c>
      <c r="D58" s="106" t="s">
        <v>230</v>
      </c>
      <c r="E58" s="130" t="s">
        <v>119</v>
      </c>
      <c r="F58" s="116">
        <v>0.84</v>
      </c>
      <c r="G58" s="116">
        <v>0.84</v>
      </c>
      <c r="H58" s="120">
        <v>0</v>
      </c>
      <c r="I58" s="114">
        <v>0.71</v>
      </c>
      <c r="J58" s="116">
        <v>0.13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14">
        <v>0</v>
      </c>
      <c r="S58" s="131">
        <v>0</v>
      </c>
      <c r="T58" s="120">
        <v>0</v>
      </c>
      <c r="U58" s="114">
        <v>0</v>
      </c>
      <c r="V58" s="116">
        <v>0</v>
      </c>
      <c r="W58" s="114">
        <v>0</v>
      </c>
      <c r="X58" s="114">
        <v>0</v>
      </c>
    </row>
    <row r="59" spans="1:24" ht="26.25" customHeight="1">
      <c r="A59" s="106" t="s">
        <v>132</v>
      </c>
      <c r="B59" s="108" t="s">
        <v>151</v>
      </c>
      <c r="C59" s="110" t="s">
        <v>304</v>
      </c>
      <c r="D59" s="106" t="s">
        <v>323</v>
      </c>
      <c r="E59" s="130" t="s">
        <v>286</v>
      </c>
      <c r="F59" s="116">
        <v>21.98</v>
      </c>
      <c r="G59" s="116">
        <v>21.98</v>
      </c>
      <c r="H59" s="120">
        <v>21.98</v>
      </c>
      <c r="I59" s="114">
        <v>0</v>
      </c>
      <c r="J59" s="116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14">
        <v>0</v>
      </c>
      <c r="S59" s="131">
        <v>0</v>
      </c>
      <c r="T59" s="120">
        <v>0</v>
      </c>
      <c r="U59" s="114">
        <v>0</v>
      </c>
      <c r="V59" s="116">
        <v>0</v>
      </c>
      <c r="W59" s="114">
        <v>0</v>
      </c>
      <c r="X59" s="114">
        <v>0</v>
      </c>
    </row>
    <row r="60" spans="1:24" ht="26.25" customHeight="1">
      <c r="A60" s="106" t="s">
        <v>167</v>
      </c>
      <c r="B60" s="108"/>
      <c r="C60" s="110"/>
      <c r="D60" s="106"/>
      <c r="E60" s="130" t="s">
        <v>33</v>
      </c>
      <c r="F60" s="116">
        <v>8.57</v>
      </c>
      <c r="G60" s="116">
        <v>8.57</v>
      </c>
      <c r="H60" s="120">
        <v>8.57</v>
      </c>
      <c r="I60" s="114">
        <v>0</v>
      </c>
      <c r="J60" s="116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14">
        <v>0</v>
      </c>
      <c r="S60" s="131">
        <v>0</v>
      </c>
      <c r="T60" s="120">
        <v>0</v>
      </c>
      <c r="U60" s="114">
        <v>0</v>
      </c>
      <c r="V60" s="116">
        <v>0</v>
      </c>
      <c r="W60" s="114">
        <v>0</v>
      </c>
      <c r="X60" s="114">
        <v>0</v>
      </c>
    </row>
    <row r="61" spans="1:24" ht="26.25" customHeight="1">
      <c r="A61" s="106" t="s">
        <v>325</v>
      </c>
      <c r="B61" s="108" t="s">
        <v>234</v>
      </c>
      <c r="C61" s="110"/>
      <c r="D61" s="106"/>
      <c r="E61" s="130" t="s">
        <v>354</v>
      </c>
      <c r="F61" s="116">
        <v>8.57</v>
      </c>
      <c r="G61" s="116">
        <v>8.57</v>
      </c>
      <c r="H61" s="120">
        <v>8.57</v>
      </c>
      <c r="I61" s="114">
        <v>0</v>
      </c>
      <c r="J61" s="116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14">
        <v>0</v>
      </c>
      <c r="S61" s="131">
        <v>0</v>
      </c>
      <c r="T61" s="120">
        <v>0</v>
      </c>
      <c r="U61" s="114">
        <v>0</v>
      </c>
      <c r="V61" s="116">
        <v>0</v>
      </c>
      <c r="W61" s="114">
        <v>0</v>
      </c>
      <c r="X61" s="114">
        <v>0</v>
      </c>
    </row>
    <row r="62" spans="1:24" ht="26.25" customHeight="1">
      <c r="A62" s="106" t="s">
        <v>8</v>
      </c>
      <c r="B62" s="108" t="s">
        <v>78</v>
      </c>
      <c r="C62" s="110" t="s">
        <v>211</v>
      </c>
      <c r="D62" s="106" t="s">
        <v>21</v>
      </c>
      <c r="E62" s="130" t="s">
        <v>259</v>
      </c>
      <c r="F62" s="116">
        <v>8.57</v>
      </c>
      <c r="G62" s="116">
        <v>8.57</v>
      </c>
      <c r="H62" s="120">
        <v>8.57</v>
      </c>
      <c r="I62" s="114">
        <v>0</v>
      </c>
      <c r="J62" s="116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14">
        <v>0</v>
      </c>
      <c r="S62" s="131">
        <v>0</v>
      </c>
      <c r="T62" s="120">
        <v>0</v>
      </c>
      <c r="U62" s="114">
        <v>0</v>
      </c>
      <c r="V62" s="116">
        <v>0</v>
      </c>
      <c r="W62" s="114">
        <v>0</v>
      </c>
      <c r="X62" s="114">
        <v>0</v>
      </c>
    </row>
    <row r="63" spans="1:24" ht="26.25" customHeight="1">
      <c r="A63" s="106" t="s">
        <v>141</v>
      </c>
      <c r="B63" s="108"/>
      <c r="C63" s="110"/>
      <c r="D63" s="106"/>
      <c r="E63" s="130" t="s">
        <v>229</v>
      </c>
      <c r="F63" s="116">
        <v>15.89</v>
      </c>
      <c r="G63" s="116">
        <v>15.89</v>
      </c>
      <c r="H63" s="120">
        <v>0</v>
      </c>
      <c r="I63" s="114">
        <v>0</v>
      </c>
      <c r="J63" s="116">
        <v>15.89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14">
        <v>0</v>
      </c>
      <c r="S63" s="131">
        <v>0</v>
      </c>
      <c r="T63" s="120">
        <v>0</v>
      </c>
      <c r="U63" s="114">
        <v>0</v>
      </c>
      <c r="V63" s="116">
        <v>0</v>
      </c>
      <c r="W63" s="114">
        <v>0</v>
      </c>
      <c r="X63" s="114">
        <v>0</v>
      </c>
    </row>
    <row r="64" spans="1:24" ht="26.25" customHeight="1">
      <c r="A64" s="106" t="s">
        <v>350</v>
      </c>
      <c r="B64" s="108" t="s">
        <v>211</v>
      </c>
      <c r="C64" s="110"/>
      <c r="D64" s="106"/>
      <c r="E64" s="130" t="s">
        <v>294</v>
      </c>
      <c r="F64" s="116">
        <v>15.89</v>
      </c>
      <c r="G64" s="116">
        <v>15.89</v>
      </c>
      <c r="H64" s="120">
        <v>0</v>
      </c>
      <c r="I64" s="114">
        <v>0</v>
      </c>
      <c r="J64" s="116">
        <v>15.89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14">
        <v>0</v>
      </c>
      <c r="S64" s="131">
        <v>0</v>
      </c>
      <c r="T64" s="120">
        <v>0</v>
      </c>
      <c r="U64" s="114">
        <v>0</v>
      </c>
      <c r="V64" s="116">
        <v>0</v>
      </c>
      <c r="W64" s="114">
        <v>0</v>
      </c>
      <c r="X64" s="114">
        <v>0</v>
      </c>
    </row>
    <row r="65" spans="1:24" ht="26.25" customHeight="1">
      <c r="A65" s="106" t="s">
        <v>85</v>
      </c>
      <c r="B65" s="108" t="s">
        <v>56</v>
      </c>
      <c r="C65" s="110" t="s">
        <v>308</v>
      </c>
      <c r="D65" s="106" t="s">
        <v>45</v>
      </c>
      <c r="E65" s="130" t="s">
        <v>130</v>
      </c>
      <c r="F65" s="116">
        <v>15.89</v>
      </c>
      <c r="G65" s="116">
        <v>15.89</v>
      </c>
      <c r="H65" s="120">
        <v>0</v>
      </c>
      <c r="I65" s="114">
        <v>0</v>
      </c>
      <c r="J65" s="116">
        <v>15.89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14">
        <v>0</v>
      </c>
      <c r="S65" s="131">
        <v>0</v>
      </c>
      <c r="T65" s="120">
        <v>0</v>
      </c>
      <c r="U65" s="114">
        <v>0</v>
      </c>
      <c r="V65" s="116">
        <v>0</v>
      </c>
      <c r="W65" s="114">
        <v>0</v>
      </c>
      <c r="X65" s="114">
        <v>0</v>
      </c>
    </row>
    <row r="66" spans="1:24" ht="26.25" customHeight="1">
      <c r="A66" s="106"/>
      <c r="B66" s="108"/>
      <c r="C66" s="110"/>
      <c r="D66" s="106" t="s">
        <v>7</v>
      </c>
      <c r="E66" s="130" t="s">
        <v>209</v>
      </c>
      <c r="F66" s="116">
        <v>134.04</v>
      </c>
      <c r="G66" s="116">
        <v>44.04</v>
      </c>
      <c r="H66" s="120">
        <v>34.73</v>
      </c>
      <c r="I66" s="114">
        <v>5.05</v>
      </c>
      <c r="J66" s="116">
        <v>4.26</v>
      </c>
      <c r="K66" s="120">
        <v>90</v>
      </c>
      <c r="L66" s="120">
        <v>0</v>
      </c>
      <c r="M66" s="120">
        <v>90</v>
      </c>
      <c r="N66" s="120">
        <v>0</v>
      </c>
      <c r="O66" s="120">
        <v>0</v>
      </c>
      <c r="P66" s="120">
        <v>0</v>
      </c>
      <c r="Q66" s="120">
        <v>0</v>
      </c>
      <c r="R66" s="114">
        <v>0</v>
      </c>
      <c r="S66" s="131">
        <v>0</v>
      </c>
      <c r="T66" s="120">
        <v>0</v>
      </c>
      <c r="U66" s="114">
        <v>0</v>
      </c>
      <c r="V66" s="116">
        <v>0</v>
      </c>
      <c r="W66" s="114">
        <v>0</v>
      </c>
      <c r="X66" s="114">
        <v>0</v>
      </c>
    </row>
    <row r="67" spans="1:24" ht="26.25" customHeight="1">
      <c r="A67" s="106" t="s">
        <v>92</v>
      </c>
      <c r="B67" s="108"/>
      <c r="C67" s="110"/>
      <c r="D67" s="106"/>
      <c r="E67" s="130" t="s">
        <v>14</v>
      </c>
      <c r="F67" s="116">
        <v>127.67</v>
      </c>
      <c r="G67" s="116">
        <v>37.67</v>
      </c>
      <c r="H67" s="120">
        <v>32.62</v>
      </c>
      <c r="I67" s="114">
        <v>5.05</v>
      </c>
      <c r="J67" s="116">
        <v>0</v>
      </c>
      <c r="K67" s="120">
        <v>90</v>
      </c>
      <c r="L67" s="120">
        <v>0</v>
      </c>
      <c r="M67" s="120">
        <v>90</v>
      </c>
      <c r="N67" s="120">
        <v>0</v>
      </c>
      <c r="O67" s="120">
        <v>0</v>
      </c>
      <c r="P67" s="120">
        <v>0</v>
      </c>
      <c r="Q67" s="120">
        <v>0</v>
      </c>
      <c r="R67" s="114">
        <v>0</v>
      </c>
      <c r="S67" s="131">
        <v>0</v>
      </c>
      <c r="T67" s="120">
        <v>0</v>
      </c>
      <c r="U67" s="114">
        <v>0</v>
      </c>
      <c r="V67" s="116">
        <v>0</v>
      </c>
      <c r="W67" s="114">
        <v>0</v>
      </c>
      <c r="X67" s="114">
        <v>0</v>
      </c>
    </row>
    <row r="68" spans="1:24" ht="26.25" customHeight="1">
      <c r="A68" s="106" t="s">
        <v>206</v>
      </c>
      <c r="B68" s="108" t="s">
        <v>304</v>
      </c>
      <c r="C68" s="110"/>
      <c r="D68" s="106"/>
      <c r="E68" s="130" t="s">
        <v>302</v>
      </c>
      <c r="F68" s="116">
        <v>5.59</v>
      </c>
      <c r="G68" s="116">
        <v>5.59</v>
      </c>
      <c r="H68" s="120">
        <v>5.41</v>
      </c>
      <c r="I68" s="114">
        <v>0.18</v>
      </c>
      <c r="J68" s="116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14">
        <v>0</v>
      </c>
      <c r="S68" s="131">
        <v>0</v>
      </c>
      <c r="T68" s="120">
        <v>0</v>
      </c>
      <c r="U68" s="114">
        <v>0</v>
      </c>
      <c r="V68" s="116">
        <v>0</v>
      </c>
      <c r="W68" s="114">
        <v>0</v>
      </c>
      <c r="X68" s="114">
        <v>0</v>
      </c>
    </row>
    <row r="69" spans="1:24" ht="26.25" customHeight="1">
      <c r="A69" s="106" t="s">
        <v>132</v>
      </c>
      <c r="B69" s="108" t="s">
        <v>151</v>
      </c>
      <c r="C69" s="110" t="s">
        <v>211</v>
      </c>
      <c r="D69" s="106" t="s">
        <v>230</v>
      </c>
      <c r="E69" s="130" t="s">
        <v>119</v>
      </c>
      <c r="F69" s="116">
        <v>0.18</v>
      </c>
      <c r="G69" s="116">
        <v>0.18</v>
      </c>
      <c r="H69" s="120">
        <v>0</v>
      </c>
      <c r="I69" s="114">
        <v>0.18</v>
      </c>
      <c r="J69" s="116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14">
        <v>0</v>
      </c>
      <c r="S69" s="131">
        <v>0</v>
      </c>
      <c r="T69" s="120">
        <v>0</v>
      </c>
      <c r="U69" s="114">
        <v>0</v>
      </c>
      <c r="V69" s="116">
        <v>0</v>
      </c>
      <c r="W69" s="114">
        <v>0</v>
      </c>
      <c r="X69" s="114">
        <v>0</v>
      </c>
    </row>
    <row r="70" spans="1:24" ht="26.25" customHeight="1">
      <c r="A70" s="106" t="s">
        <v>132</v>
      </c>
      <c r="B70" s="108" t="s">
        <v>151</v>
      </c>
      <c r="C70" s="110" t="s">
        <v>304</v>
      </c>
      <c r="D70" s="106" t="s">
        <v>323</v>
      </c>
      <c r="E70" s="130" t="s">
        <v>286</v>
      </c>
      <c r="F70" s="116">
        <v>5.41</v>
      </c>
      <c r="G70" s="116">
        <v>5.41</v>
      </c>
      <c r="H70" s="120">
        <v>5.41</v>
      </c>
      <c r="I70" s="114">
        <v>0</v>
      </c>
      <c r="J70" s="116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14">
        <v>0</v>
      </c>
      <c r="S70" s="131">
        <v>0</v>
      </c>
      <c r="T70" s="120">
        <v>0</v>
      </c>
      <c r="U70" s="114">
        <v>0</v>
      </c>
      <c r="V70" s="116">
        <v>0</v>
      </c>
      <c r="W70" s="114">
        <v>0</v>
      </c>
      <c r="X70" s="114">
        <v>0</v>
      </c>
    </row>
    <row r="71" spans="1:24" ht="26.25" customHeight="1">
      <c r="A71" s="106" t="s">
        <v>206</v>
      </c>
      <c r="B71" s="108" t="s">
        <v>3</v>
      </c>
      <c r="C71" s="110"/>
      <c r="D71" s="106"/>
      <c r="E71" s="130" t="s">
        <v>215</v>
      </c>
      <c r="F71" s="116">
        <v>122.08</v>
      </c>
      <c r="G71" s="116">
        <v>32.08</v>
      </c>
      <c r="H71" s="120">
        <v>27.21</v>
      </c>
      <c r="I71" s="114">
        <v>4.87</v>
      </c>
      <c r="J71" s="116">
        <v>0</v>
      </c>
      <c r="K71" s="120">
        <v>90</v>
      </c>
      <c r="L71" s="120">
        <v>0</v>
      </c>
      <c r="M71" s="120">
        <v>90</v>
      </c>
      <c r="N71" s="120">
        <v>0</v>
      </c>
      <c r="O71" s="120">
        <v>0</v>
      </c>
      <c r="P71" s="120">
        <v>0</v>
      </c>
      <c r="Q71" s="120">
        <v>0</v>
      </c>
      <c r="R71" s="114">
        <v>0</v>
      </c>
      <c r="S71" s="131">
        <v>0</v>
      </c>
      <c r="T71" s="120">
        <v>0</v>
      </c>
      <c r="U71" s="114">
        <v>0</v>
      </c>
      <c r="V71" s="116">
        <v>0</v>
      </c>
      <c r="W71" s="114">
        <v>0</v>
      </c>
      <c r="X71" s="114">
        <v>0</v>
      </c>
    </row>
    <row r="72" spans="1:24" ht="26.25" customHeight="1">
      <c r="A72" s="106" t="s">
        <v>132</v>
      </c>
      <c r="B72" s="108" t="s">
        <v>260</v>
      </c>
      <c r="C72" s="110" t="s">
        <v>2</v>
      </c>
      <c r="D72" s="106" t="s">
        <v>61</v>
      </c>
      <c r="E72" s="130" t="s">
        <v>361</v>
      </c>
      <c r="F72" s="116">
        <v>122.08</v>
      </c>
      <c r="G72" s="116">
        <v>32.08</v>
      </c>
      <c r="H72" s="120">
        <v>27.21</v>
      </c>
      <c r="I72" s="114">
        <v>4.87</v>
      </c>
      <c r="J72" s="116">
        <v>0</v>
      </c>
      <c r="K72" s="120">
        <v>90</v>
      </c>
      <c r="L72" s="120">
        <v>0</v>
      </c>
      <c r="M72" s="120">
        <v>90</v>
      </c>
      <c r="N72" s="120">
        <v>0</v>
      </c>
      <c r="O72" s="120">
        <v>0</v>
      </c>
      <c r="P72" s="120">
        <v>0</v>
      </c>
      <c r="Q72" s="120">
        <v>0</v>
      </c>
      <c r="R72" s="114">
        <v>0</v>
      </c>
      <c r="S72" s="131">
        <v>0</v>
      </c>
      <c r="T72" s="120">
        <v>0</v>
      </c>
      <c r="U72" s="114">
        <v>0</v>
      </c>
      <c r="V72" s="116">
        <v>0</v>
      </c>
      <c r="W72" s="114">
        <v>0</v>
      </c>
      <c r="X72" s="114">
        <v>0</v>
      </c>
    </row>
    <row r="73" spans="1:24" ht="26.25" customHeight="1">
      <c r="A73" s="106" t="s">
        <v>167</v>
      </c>
      <c r="B73" s="108"/>
      <c r="C73" s="110"/>
      <c r="D73" s="106"/>
      <c r="E73" s="130" t="s">
        <v>33</v>
      </c>
      <c r="F73" s="116">
        <v>2.11</v>
      </c>
      <c r="G73" s="116">
        <v>2.11</v>
      </c>
      <c r="H73" s="120">
        <v>2.11</v>
      </c>
      <c r="I73" s="114">
        <v>0</v>
      </c>
      <c r="J73" s="116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14">
        <v>0</v>
      </c>
      <c r="S73" s="131">
        <v>0</v>
      </c>
      <c r="T73" s="120">
        <v>0</v>
      </c>
      <c r="U73" s="114">
        <v>0</v>
      </c>
      <c r="V73" s="116">
        <v>0</v>
      </c>
      <c r="W73" s="114">
        <v>0</v>
      </c>
      <c r="X73" s="114">
        <v>0</v>
      </c>
    </row>
    <row r="74" spans="1:24" ht="26.25" customHeight="1">
      <c r="A74" s="106" t="s">
        <v>325</v>
      </c>
      <c r="B74" s="108" t="s">
        <v>234</v>
      </c>
      <c r="C74" s="110"/>
      <c r="D74" s="106"/>
      <c r="E74" s="130" t="s">
        <v>354</v>
      </c>
      <c r="F74" s="116">
        <v>2.11</v>
      </c>
      <c r="G74" s="116">
        <v>2.11</v>
      </c>
      <c r="H74" s="120">
        <v>2.11</v>
      </c>
      <c r="I74" s="114">
        <v>0</v>
      </c>
      <c r="J74" s="116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14">
        <v>0</v>
      </c>
      <c r="S74" s="131">
        <v>0</v>
      </c>
      <c r="T74" s="120">
        <v>0</v>
      </c>
      <c r="U74" s="114">
        <v>0</v>
      </c>
      <c r="V74" s="116">
        <v>0</v>
      </c>
      <c r="W74" s="114">
        <v>0</v>
      </c>
      <c r="X74" s="114">
        <v>0</v>
      </c>
    </row>
    <row r="75" spans="1:24" ht="26.25" customHeight="1">
      <c r="A75" s="106" t="s">
        <v>8</v>
      </c>
      <c r="B75" s="108" t="s">
        <v>78</v>
      </c>
      <c r="C75" s="110" t="s">
        <v>211</v>
      </c>
      <c r="D75" s="106" t="s">
        <v>21</v>
      </c>
      <c r="E75" s="130" t="s">
        <v>259</v>
      </c>
      <c r="F75" s="116">
        <v>2.11</v>
      </c>
      <c r="G75" s="116">
        <v>2.11</v>
      </c>
      <c r="H75" s="120">
        <v>2.11</v>
      </c>
      <c r="I75" s="114">
        <v>0</v>
      </c>
      <c r="J75" s="116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14">
        <v>0</v>
      </c>
      <c r="S75" s="131">
        <v>0</v>
      </c>
      <c r="T75" s="120">
        <v>0</v>
      </c>
      <c r="U75" s="114">
        <v>0</v>
      </c>
      <c r="V75" s="116">
        <v>0</v>
      </c>
      <c r="W75" s="114">
        <v>0</v>
      </c>
      <c r="X75" s="114">
        <v>0</v>
      </c>
    </row>
    <row r="76" spans="1:24" ht="26.25" customHeight="1">
      <c r="A76" s="106" t="s">
        <v>141</v>
      </c>
      <c r="B76" s="108"/>
      <c r="C76" s="110"/>
      <c r="D76" s="106"/>
      <c r="E76" s="130" t="s">
        <v>229</v>
      </c>
      <c r="F76" s="116">
        <v>4.26</v>
      </c>
      <c r="G76" s="116">
        <v>4.26</v>
      </c>
      <c r="H76" s="120">
        <v>0</v>
      </c>
      <c r="I76" s="114">
        <v>0</v>
      </c>
      <c r="J76" s="116">
        <v>4.26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14">
        <v>0</v>
      </c>
      <c r="S76" s="131">
        <v>0</v>
      </c>
      <c r="T76" s="120">
        <v>0</v>
      </c>
      <c r="U76" s="114">
        <v>0</v>
      </c>
      <c r="V76" s="116">
        <v>0</v>
      </c>
      <c r="W76" s="114">
        <v>0</v>
      </c>
      <c r="X76" s="114">
        <v>0</v>
      </c>
    </row>
    <row r="77" spans="1:24" ht="26.25" customHeight="1">
      <c r="A77" s="106" t="s">
        <v>350</v>
      </c>
      <c r="B77" s="108" t="s">
        <v>211</v>
      </c>
      <c r="C77" s="110"/>
      <c r="D77" s="106"/>
      <c r="E77" s="130" t="s">
        <v>294</v>
      </c>
      <c r="F77" s="116">
        <v>4.26</v>
      </c>
      <c r="G77" s="116">
        <v>4.26</v>
      </c>
      <c r="H77" s="120">
        <v>0</v>
      </c>
      <c r="I77" s="114">
        <v>0</v>
      </c>
      <c r="J77" s="116">
        <v>4.26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14">
        <v>0</v>
      </c>
      <c r="S77" s="131">
        <v>0</v>
      </c>
      <c r="T77" s="120">
        <v>0</v>
      </c>
      <c r="U77" s="114">
        <v>0</v>
      </c>
      <c r="V77" s="116">
        <v>0</v>
      </c>
      <c r="W77" s="114">
        <v>0</v>
      </c>
      <c r="X77" s="114">
        <v>0</v>
      </c>
    </row>
    <row r="78" spans="1:24" ht="26.25" customHeight="1">
      <c r="A78" s="106" t="s">
        <v>85</v>
      </c>
      <c r="B78" s="108" t="s">
        <v>56</v>
      </c>
      <c r="C78" s="110" t="s">
        <v>308</v>
      </c>
      <c r="D78" s="106" t="s">
        <v>45</v>
      </c>
      <c r="E78" s="130" t="s">
        <v>130</v>
      </c>
      <c r="F78" s="116">
        <v>4.26</v>
      </c>
      <c r="G78" s="116">
        <v>4.26</v>
      </c>
      <c r="H78" s="120">
        <v>0</v>
      </c>
      <c r="I78" s="114">
        <v>0</v>
      </c>
      <c r="J78" s="116">
        <v>4.26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14">
        <v>0</v>
      </c>
      <c r="S78" s="131">
        <v>0</v>
      </c>
      <c r="T78" s="120">
        <v>0</v>
      </c>
      <c r="U78" s="114">
        <v>0</v>
      </c>
      <c r="V78" s="116">
        <v>0</v>
      </c>
      <c r="W78" s="114">
        <v>0</v>
      </c>
      <c r="X78" s="114">
        <v>0</v>
      </c>
    </row>
    <row r="79" spans="1:24" ht="26.25" customHeight="1">
      <c r="A79" s="106"/>
      <c r="B79" s="108"/>
      <c r="C79" s="110"/>
      <c r="D79" s="106" t="s">
        <v>108</v>
      </c>
      <c r="E79" s="130" t="s">
        <v>185</v>
      </c>
      <c r="F79" s="116">
        <v>227.28</v>
      </c>
      <c r="G79" s="116">
        <v>32.98</v>
      </c>
      <c r="H79" s="120">
        <v>24.56</v>
      </c>
      <c r="I79" s="114">
        <v>5.1</v>
      </c>
      <c r="J79" s="116">
        <v>3.32</v>
      </c>
      <c r="K79" s="120">
        <v>194.3</v>
      </c>
      <c r="L79" s="120">
        <v>84</v>
      </c>
      <c r="M79" s="120">
        <v>98.3</v>
      </c>
      <c r="N79" s="120">
        <v>7</v>
      </c>
      <c r="O79" s="120">
        <v>0</v>
      </c>
      <c r="P79" s="120">
        <v>0</v>
      </c>
      <c r="Q79" s="120">
        <v>0</v>
      </c>
      <c r="R79" s="114">
        <v>0</v>
      </c>
      <c r="S79" s="131">
        <v>0</v>
      </c>
      <c r="T79" s="120">
        <v>5</v>
      </c>
      <c r="U79" s="114">
        <v>0</v>
      </c>
      <c r="V79" s="116">
        <v>0</v>
      </c>
      <c r="W79" s="114">
        <v>0</v>
      </c>
      <c r="X79" s="114">
        <v>0</v>
      </c>
    </row>
    <row r="80" spans="1:24" ht="26.25" customHeight="1">
      <c r="A80" s="106" t="s">
        <v>191</v>
      </c>
      <c r="B80" s="108"/>
      <c r="C80" s="110"/>
      <c r="D80" s="106"/>
      <c r="E80" s="130" t="s">
        <v>58</v>
      </c>
      <c r="F80" s="116">
        <v>218.45</v>
      </c>
      <c r="G80" s="116">
        <v>24.15</v>
      </c>
      <c r="H80" s="120">
        <v>19.23</v>
      </c>
      <c r="I80" s="114">
        <v>4.92</v>
      </c>
      <c r="J80" s="116">
        <v>0</v>
      </c>
      <c r="K80" s="120">
        <v>194.3</v>
      </c>
      <c r="L80" s="120">
        <v>84</v>
      </c>
      <c r="M80" s="120">
        <v>98.3</v>
      </c>
      <c r="N80" s="120">
        <v>7</v>
      </c>
      <c r="O80" s="120">
        <v>0</v>
      </c>
      <c r="P80" s="120">
        <v>0</v>
      </c>
      <c r="Q80" s="120">
        <v>0</v>
      </c>
      <c r="R80" s="114">
        <v>0</v>
      </c>
      <c r="S80" s="131">
        <v>0</v>
      </c>
      <c r="T80" s="120">
        <v>5</v>
      </c>
      <c r="U80" s="114">
        <v>0</v>
      </c>
      <c r="V80" s="116">
        <v>0</v>
      </c>
      <c r="W80" s="114">
        <v>0</v>
      </c>
      <c r="X80" s="114">
        <v>0</v>
      </c>
    </row>
    <row r="81" spans="1:24" ht="26.25" customHeight="1">
      <c r="A81" s="106" t="s">
        <v>305</v>
      </c>
      <c r="B81" s="108" t="s">
        <v>211</v>
      </c>
      <c r="C81" s="110"/>
      <c r="D81" s="106"/>
      <c r="E81" s="130" t="s">
        <v>338</v>
      </c>
      <c r="F81" s="116">
        <v>218.45</v>
      </c>
      <c r="G81" s="116">
        <v>24.15</v>
      </c>
      <c r="H81" s="120">
        <v>19.23</v>
      </c>
      <c r="I81" s="114">
        <v>4.92</v>
      </c>
      <c r="J81" s="116">
        <v>0</v>
      </c>
      <c r="K81" s="120">
        <v>194.3</v>
      </c>
      <c r="L81" s="120">
        <v>84</v>
      </c>
      <c r="M81" s="120">
        <v>98.3</v>
      </c>
      <c r="N81" s="120">
        <v>7</v>
      </c>
      <c r="O81" s="120">
        <v>0</v>
      </c>
      <c r="P81" s="120">
        <v>0</v>
      </c>
      <c r="Q81" s="120">
        <v>0</v>
      </c>
      <c r="R81" s="114">
        <v>0</v>
      </c>
      <c r="S81" s="131">
        <v>0</v>
      </c>
      <c r="T81" s="120">
        <v>5</v>
      </c>
      <c r="U81" s="114">
        <v>0</v>
      </c>
      <c r="V81" s="116">
        <v>0</v>
      </c>
      <c r="W81" s="114">
        <v>0</v>
      </c>
      <c r="X81" s="114">
        <v>0</v>
      </c>
    </row>
    <row r="82" spans="1:24" ht="26.25" customHeight="1">
      <c r="A82" s="106" t="s">
        <v>35</v>
      </c>
      <c r="B82" s="108" t="s">
        <v>56</v>
      </c>
      <c r="C82" s="110" t="s">
        <v>304</v>
      </c>
      <c r="D82" s="106" t="s">
        <v>95</v>
      </c>
      <c r="E82" s="130" t="s">
        <v>55</v>
      </c>
      <c r="F82" s="116">
        <v>194</v>
      </c>
      <c r="G82" s="116">
        <v>0</v>
      </c>
      <c r="H82" s="120">
        <v>0</v>
      </c>
      <c r="I82" s="114">
        <v>0</v>
      </c>
      <c r="J82" s="116">
        <v>0</v>
      </c>
      <c r="K82" s="120">
        <v>194</v>
      </c>
      <c r="L82" s="120">
        <v>84</v>
      </c>
      <c r="M82" s="120">
        <v>98</v>
      </c>
      <c r="N82" s="120">
        <v>7</v>
      </c>
      <c r="O82" s="120">
        <v>0</v>
      </c>
      <c r="P82" s="120">
        <v>0</v>
      </c>
      <c r="Q82" s="120">
        <v>0</v>
      </c>
      <c r="R82" s="114">
        <v>0</v>
      </c>
      <c r="S82" s="131">
        <v>0</v>
      </c>
      <c r="T82" s="120">
        <v>5</v>
      </c>
      <c r="U82" s="114">
        <v>0</v>
      </c>
      <c r="V82" s="116">
        <v>0</v>
      </c>
      <c r="W82" s="114">
        <v>0</v>
      </c>
      <c r="X82" s="114">
        <v>0</v>
      </c>
    </row>
    <row r="83" spans="1:24" ht="26.25" customHeight="1">
      <c r="A83" s="106" t="s">
        <v>35</v>
      </c>
      <c r="B83" s="108" t="s">
        <v>56</v>
      </c>
      <c r="C83" s="110" t="s">
        <v>29</v>
      </c>
      <c r="D83" s="106" t="s">
        <v>367</v>
      </c>
      <c r="E83" s="130" t="s">
        <v>340</v>
      </c>
      <c r="F83" s="116">
        <v>24.45</v>
      </c>
      <c r="G83" s="116">
        <v>24.15</v>
      </c>
      <c r="H83" s="120">
        <v>19.23</v>
      </c>
      <c r="I83" s="114">
        <v>4.92</v>
      </c>
      <c r="J83" s="116">
        <v>0</v>
      </c>
      <c r="K83" s="120">
        <v>0.3</v>
      </c>
      <c r="L83" s="120">
        <v>0</v>
      </c>
      <c r="M83" s="120">
        <v>0.3</v>
      </c>
      <c r="N83" s="120">
        <v>0</v>
      </c>
      <c r="O83" s="120">
        <v>0</v>
      </c>
      <c r="P83" s="120">
        <v>0</v>
      </c>
      <c r="Q83" s="120">
        <v>0</v>
      </c>
      <c r="R83" s="114">
        <v>0</v>
      </c>
      <c r="S83" s="131">
        <v>0</v>
      </c>
      <c r="T83" s="120">
        <v>0</v>
      </c>
      <c r="U83" s="114">
        <v>0</v>
      </c>
      <c r="V83" s="116">
        <v>0</v>
      </c>
      <c r="W83" s="114">
        <v>0</v>
      </c>
      <c r="X83" s="114">
        <v>0</v>
      </c>
    </row>
    <row r="84" spans="1:24" ht="26.25" customHeight="1">
      <c r="A84" s="106" t="s">
        <v>92</v>
      </c>
      <c r="B84" s="108"/>
      <c r="C84" s="110"/>
      <c r="D84" s="106"/>
      <c r="E84" s="130" t="s">
        <v>14</v>
      </c>
      <c r="F84" s="116">
        <v>4.39</v>
      </c>
      <c r="G84" s="116">
        <v>4.39</v>
      </c>
      <c r="H84" s="120">
        <v>3.83</v>
      </c>
      <c r="I84" s="114">
        <v>0.18</v>
      </c>
      <c r="J84" s="116">
        <v>0.38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14">
        <v>0</v>
      </c>
      <c r="S84" s="131">
        <v>0</v>
      </c>
      <c r="T84" s="120">
        <v>0</v>
      </c>
      <c r="U84" s="114">
        <v>0</v>
      </c>
      <c r="V84" s="116">
        <v>0</v>
      </c>
      <c r="W84" s="114">
        <v>0</v>
      </c>
      <c r="X84" s="114">
        <v>0</v>
      </c>
    </row>
    <row r="85" spans="1:24" ht="26.25" customHeight="1">
      <c r="A85" s="106" t="s">
        <v>206</v>
      </c>
      <c r="B85" s="108" t="s">
        <v>304</v>
      </c>
      <c r="C85" s="110"/>
      <c r="D85" s="106"/>
      <c r="E85" s="130" t="s">
        <v>302</v>
      </c>
      <c r="F85" s="116">
        <v>4.39</v>
      </c>
      <c r="G85" s="116">
        <v>4.39</v>
      </c>
      <c r="H85" s="120">
        <v>3.83</v>
      </c>
      <c r="I85" s="114">
        <v>0.18</v>
      </c>
      <c r="J85" s="116">
        <v>0.38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14">
        <v>0</v>
      </c>
      <c r="S85" s="131">
        <v>0</v>
      </c>
      <c r="T85" s="120">
        <v>0</v>
      </c>
      <c r="U85" s="114">
        <v>0</v>
      </c>
      <c r="V85" s="116">
        <v>0</v>
      </c>
      <c r="W85" s="114">
        <v>0</v>
      </c>
      <c r="X85" s="114">
        <v>0</v>
      </c>
    </row>
    <row r="86" spans="1:24" ht="26.25" customHeight="1">
      <c r="A86" s="106" t="s">
        <v>132</v>
      </c>
      <c r="B86" s="108" t="s">
        <v>151</v>
      </c>
      <c r="C86" s="110" t="s">
        <v>211</v>
      </c>
      <c r="D86" s="106" t="s">
        <v>230</v>
      </c>
      <c r="E86" s="130" t="s">
        <v>119</v>
      </c>
      <c r="F86" s="116">
        <v>0.56</v>
      </c>
      <c r="G86" s="116">
        <v>0.56</v>
      </c>
      <c r="H86" s="120">
        <v>0</v>
      </c>
      <c r="I86" s="114">
        <v>0.18</v>
      </c>
      <c r="J86" s="116">
        <v>0.38</v>
      </c>
      <c r="K86" s="120">
        <v>0</v>
      </c>
      <c r="L86" s="120">
        <v>0</v>
      </c>
      <c r="M86" s="120">
        <v>0</v>
      </c>
      <c r="N86" s="120">
        <v>0</v>
      </c>
      <c r="O86" s="120">
        <v>0</v>
      </c>
      <c r="P86" s="120">
        <v>0</v>
      </c>
      <c r="Q86" s="120">
        <v>0</v>
      </c>
      <c r="R86" s="114">
        <v>0</v>
      </c>
      <c r="S86" s="131">
        <v>0</v>
      </c>
      <c r="T86" s="120">
        <v>0</v>
      </c>
      <c r="U86" s="114">
        <v>0</v>
      </c>
      <c r="V86" s="116">
        <v>0</v>
      </c>
      <c r="W86" s="114">
        <v>0</v>
      </c>
      <c r="X86" s="114">
        <v>0</v>
      </c>
    </row>
    <row r="87" spans="1:24" ht="26.25" customHeight="1">
      <c r="A87" s="106" t="s">
        <v>132</v>
      </c>
      <c r="B87" s="108" t="s">
        <v>151</v>
      </c>
      <c r="C87" s="110" t="s">
        <v>304</v>
      </c>
      <c r="D87" s="106" t="s">
        <v>323</v>
      </c>
      <c r="E87" s="130" t="s">
        <v>286</v>
      </c>
      <c r="F87" s="116">
        <v>3.83</v>
      </c>
      <c r="G87" s="116">
        <v>3.83</v>
      </c>
      <c r="H87" s="120">
        <v>3.83</v>
      </c>
      <c r="I87" s="114">
        <v>0</v>
      </c>
      <c r="J87" s="116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14">
        <v>0</v>
      </c>
      <c r="S87" s="131">
        <v>0</v>
      </c>
      <c r="T87" s="120">
        <v>0</v>
      </c>
      <c r="U87" s="114">
        <v>0</v>
      </c>
      <c r="V87" s="116">
        <v>0</v>
      </c>
      <c r="W87" s="114">
        <v>0</v>
      </c>
      <c r="X87" s="114">
        <v>0</v>
      </c>
    </row>
    <row r="88" spans="1:24" ht="26.25" customHeight="1">
      <c r="A88" s="106" t="s">
        <v>167</v>
      </c>
      <c r="B88" s="108"/>
      <c r="C88" s="110"/>
      <c r="D88" s="106"/>
      <c r="E88" s="130" t="s">
        <v>33</v>
      </c>
      <c r="F88" s="116">
        <v>1.5</v>
      </c>
      <c r="G88" s="116">
        <v>1.5</v>
      </c>
      <c r="H88" s="120">
        <v>1.5</v>
      </c>
      <c r="I88" s="114">
        <v>0</v>
      </c>
      <c r="J88" s="116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14">
        <v>0</v>
      </c>
      <c r="S88" s="131">
        <v>0</v>
      </c>
      <c r="T88" s="120">
        <v>0</v>
      </c>
      <c r="U88" s="114">
        <v>0</v>
      </c>
      <c r="V88" s="116">
        <v>0</v>
      </c>
      <c r="W88" s="114">
        <v>0</v>
      </c>
      <c r="X88" s="114">
        <v>0</v>
      </c>
    </row>
    <row r="89" spans="1:24" ht="26.25" customHeight="1">
      <c r="A89" s="106" t="s">
        <v>325</v>
      </c>
      <c r="B89" s="108" t="s">
        <v>234</v>
      </c>
      <c r="C89" s="110"/>
      <c r="D89" s="106"/>
      <c r="E89" s="130" t="s">
        <v>354</v>
      </c>
      <c r="F89" s="116">
        <v>1.5</v>
      </c>
      <c r="G89" s="116">
        <v>1.5</v>
      </c>
      <c r="H89" s="120">
        <v>1.5</v>
      </c>
      <c r="I89" s="114">
        <v>0</v>
      </c>
      <c r="J89" s="116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14">
        <v>0</v>
      </c>
      <c r="S89" s="131">
        <v>0</v>
      </c>
      <c r="T89" s="120">
        <v>0</v>
      </c>
      <c r="U89" s="114">
        <v>0</v>
      </c>
      <c r="V89" s="116">
        <v>0</v>
      </c>
      <c r="W89" s="114">
        <v>0</v>
      </c>
      <c r="X89" s="114">
        <v>0</v>
      </c>
    </row>
    <row r="90" spans="1:24" ht="26.25" customHeight="1">
      <c r="A90" s="106" t="s">
        <v>8</v>
      </c>
      <c r="B90" s="108" t="s">
        <v>78</v>
      </c>
      <c r="C90" s="110" t="s">
        <v>211</v>
      </c>
      <c r="D90" s="106" t="s">
        <v>21</v>
      </c>
      <c r="E90" s="130" t="s">
        <v>259</v>
      </c>
      <c r="F90" s="116">
        <v>1.5</v>
      </c>
      <c r="G90" s="116">
        <v>1.5</v>
      </c>
      <c r="H90" s="120">
        <v>1.5</v>
      </c>
      <c r="I90" s="114">
        <v>0</v>
      </c>
      <c r="J90" s="116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14">
        <v>0</v>
      </c>
      <c r="S90" s="131">
        <v>0</v>
      </c>
      <c r="T90" s="120">
        <v>0</v>
      </c>
      <c r="U90" s="114">
        <v>0</v>
      </c>
      <c r="V90" s="116">
        <v>0</v>
      </c>
      <c r="W90" s="114">
        <v>0</v>
      </c>
      <c r="X90" s="114">
        <v>0</v>
      </c>
    </row>
    <row r="91" spans="1:24" ht="26.25" customHeight="1">
      <c r="A91" s="106" t="s">
        <v>141</v>
      </c>
      <c r="B91" s="108"/>
      <c r="C91" s="110"/>
      <c r="D91" s="106"/>
      <c r="E91" s="130" t="s">
        <v>229</v>
      </c>
      <c r="F91" s="116">
        <v>2.94</v>
      </c>
      <c r="G91" s="116">
        <v>2.94</v>
      </c>
      <c r="H91" s="120">
        <v>0</v>
      </c>
      <c r="I91" s="114">
        <v>0</v>
      </c>
      <c r="J91" s="116">
        <v>2.94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14">
        <v>0</v>
      </c>
      <c r="S91" s="131">
        <v>0</v>
      </c>
      <c r="T91" s="120">
        <v>0</v>
      </c>
      <c r="U91" s="114">
        <v>0</v>
      </c>
      <c r="V91" s="116">
        <v>0</v>
      </c>
      <c r="W91" s="114">
        <v>0</v>
      </c>
      <c r="X91" s="114">
        <v>0</v>
      </c>
    </row>
    <row r="92" spans="1:24" ht="26.25" customHeight="1">
      <c r="A92" s="106" t="s">
        <v>350</v>
      </c>
      <c r="B92" s="108" t="s">
        <v>211</v>
      </c>
      <c r="C92" s="110"/>
      <c r="D92" s="106"/>
      <c r="E92" s="130" t="s">
        <v>294</v>
      </c>
      <c r="F92" s="116">
        <v>2.94</v>
      </c>
      <c r="G92" s="116">
        <v>2.94</v>
      </c>
      <c r="H92" s="120">
        <v>0</v>
      </c>
      <c r="I92" s="114">
        <v>0</v>
      </c>
      <c r="J92" s="116">
        <v>2.94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14">
        <v>0</v>
      </c>
      <c r="S92" s="131">
        <v>0</v>
      </c>
      <c r="T92" s="120">
        <v>0</v>
      </c>
      <c r="U92" s="114">
        <v>0</v>
      </c>
      <c r="V92" s="116">
        <v>0</v>
      </c>
      <c r="W92" s="114">
        <v>0</v>
      </c>
      <c r="X92" s="114">
        <v>0</v>
      </c>
    </row>
    <row r="93" spans="1:24" ht="26.25" customHeight="1">
      <c r="A93" s="106" t="s">
        <v>85</v>
      </c>
      <c r="B93" s="108" t="s">
        <v>56</v>
      </c>
      <c r="C93" s="110" t="s">
        <v>308</v>
      </c>
      <c r="D93" s="106" t="s">
        <v>45</v>
      </c>
      <c r="E93" s="130" t="s">
        <v>130</v>
      </c>
      <c r="F93" s="116">
        <v>2.94</v>
      </c>
      <c r="G93" s="116">
        <v>2.94</v>
      </c>
      <c r="H93" s="120">
        <v>0</v>
      </c>
      <c r="I93" s="114">
        <v>0</v>
      </c>
      <c r="J93" s="116">
        <v>2.94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14">
        <v>0</v>
      </c>
      <c r="S93" s="131">
        <v>0</v>
      </c>
      <c r="T93" s="120">
        <v>0</v>
      </c>
      <c r="U93" s="114">
        <v>0</v>
      </c>
      <c r="V93" s="116">
        <v>0</v>
      </c>
      <c r="W93" s="114">
        <v>0</v>
      </c>
      <c r="X93" s="114">
        <v>0</v>
      </c>
    </row>
    <row r="94" spans="1:24" ht="26.25" customHeight="1">
      <c r="A94" s="106"/>
      <c r="B94" s="108"/>
      <c r="C94" s="110"/>
      <c r="D94" s="106" t="s">
        <v>214</v>
      </c>
      <c r="E94" s="130" t="s">
        <v>390</v>
      </c>
      <c r="F94" s="116">
        <v>181.76</v>
      </c>
      <c r="G94" s="116">
        <v>93.06</v>
      </c>
      <c r="H94" s="120">
        <v>70.08</v>
      </c>
      <c r="I94" s="114">
        <v>15.15</v>
      </c>
      <c r="J94" s="116">
        <v>7.83</v>
      </c>
      <c r="K94" s="120">
        <v>88.7</v>
      </c>
      <c r="L94" s="120">
        <v>30.5</v>
      </c>
      <c r="M94" s="120">
        <v>58.2</v>
      </c>
      <c r="N94" s="120">
        <v>0</v>
      </c>
      <c r="O94" s="120">
        <v>0</v>
      </c>
      <c r="P94" s="120">
        <v>0</v>
      </c>
      <c r="Q94" s="120">
        <v>0</v>
      </c>
      <c r="R94" s="114">
        <v>0</v>
      </c>
      <c r="S94" s="131">
        <v>0</v>
      </c>
      <c r="T94" s="120">
        <v>0</v>
      </c>
      <c r="U94" s="114">
        <v>0</v>
      </c>
      <c r="V94" s="116">
        <v>0</v>
      </c>
      <c r="W94" s="114">
        <v>0</v>
      </c>
      <c r="X94" s="114">
        <v>0</v>
      </c>
    </row>
    <row r="95" spans="1:24" ht="26.25" customHeight="1">
      <c r="A95" s="106" t="s">
        <v>191</v>
      </c>
      <c r="B95" s="108"/>
      <c r="C95" s="110"/>
      <c r="D95" s="106"/>
      <c r="E95" s="130" t="s">
        <v>58</v>
      </c>
      <c r="F95" s="116">
        <v>158.39</v>
      </c>
      <c r="G95" s="116">
        <v>69.69</v>
      </c>
      <c r="H95" s="120">
        <v>54.9</v>
      </c>
      <c r="I95" s="114">
        <v>14.79</v>
      </c>
      <c r="J95" s="116">
        <v>0</v>
      </c>
      <c r="K95" s="120">
        <v>88.7</v>
      </c>
      <c r="L95" s="120">
        <v>30.5</v>
      </c>
      <c r="M95" s="120">
        <v>58.2</v>
      </c>
      <c r="N95" s="120">
        <v>0</v>
      </c>
      <c r="O95" s="120">
        <v>0</v>
      </c>
      <c r="P95" s="120">
        <v>0</v>
      </c>
      <c r="Q95" s="120">
        <v>0</v>
      </c>
      <c r="R95" s="114">
        <v>0</v>
      </c>
      <c r="S95" s="131">
        <v>0</v>
      </c>
      <c r="T95" s="120">
        <v>0</v>
      </c>
      <c r="U95" s="114">
        <v>0</v>
      </c>
      <c r="V95" s="116">
        <v>0</v>
      </c>
      <c r="W95" s="114">
        <v>0</v>
      </c>
      <c r="X95" s="114">
        <v>0</v>
      </c>
    </row>
    <row r="96" spans="1:24" ht="26.25" customHeight="1">
      <c r="A96" s="106" t="s">
        <v>305</v>
      </c>
      <c r="B96" s="108" t="s">
        <v>211</v>
      </c>
      <c r="C96" s="110"/>
      <c r="D96" s="106"/>
      <c r="E96" s="130" t="s">
        <v>338</v>
      </c>
      <c r="F96" s="116">
        <v>158.39</v>
      </c>
      <c r="G96" s="116">
        <v>69.69</v>
      </c>
      <c r="H96" s="120">
        <v>54.9</v>
      </c>
      <c r="I96" s="114">
        <v>14.79</v>
      </c>
      <c r="J96" s="116">
        <v>0</v>
      </c>
      <c r="K96" s="120">
        <v>88.7</v>
      </c>
      <c r="L96" s="120">
        <v>30.5</v>
      </c>
      <c r="M96" s="120">
        <v>58.2</v>
      </c>
      <c r="N96" s="120">
        <v>0</v>
      </c>
      <c r="O96" s="120">
        <v>0</v>
      </c>
      <c r="P96" s="120">
        <v>0</v>
      </c>
      <c r="Q96" s="120">
        <v>0</v>
      </c>
      <c r="R96" s="114">
        <v>0</v>
      </c>
      <c r="S96" s="131">
        <v>0</v>
      </c>
      <c r="T96" s="120">
        <v>0</v>
      </c>
      <c r="U96" s="114">
        <v>0</v>
      </c>
      <c r="V96" s="116">
        <v>0</v>
      </c>
      <c r="W96" s="114">
        <v>0</v>
      </c>
      <c r="X96" s="114">
        <v>0</v>
      </c>
    </row>
    <row r="97" spans="1:24" ht="26.25" customHeight="1">
      <c r="A97" s="106" t="s">
        <v>35</v>
      </c>
      <c r="B97" s="108" t="s">
        <v>56</v>
      </c>
      <c r="C97" s="110" t="s">
        <v>304</v>
      </c>
      <c r="D97" s="106" t="s">
        <v>95</v>
      </c>
      <c r="E97" s="130" t="s">
        <v>55</v>
      </c>
      <c r="F97" s="116">
        <v>158.39</v>
      </c>
      <c r="G97" s="116">
        <v>69.69</v>
      </c>
      <c r="H97" s="120">
        <v>54.9</v>
      </c>
      <c r="I97" s="114">
        <v>14.79</v>
      </c>
      <c r="J97" s="116">
        <v>0</v>
      </c>
      <c r="K97" s="120">
        <v>88.7</v>
      </c>
      <c r="L97" s="120">
        <v>30.5</v>
      </c>
      <c r="M97" s="120">
        <v>58.2</v>
      </c>
      <c r="N97" s="120">
        <v>0</v>
      </c>
      <c r="O97" s="120">
        <v>0</v>
      </c>
      <c r="P97" s="120">
        <v>0</v>
      </c>
      <c r="Q97" s="120">
        <v>0</v>
      </c>
      <c r="R97" s="114">
        <v>0</v>
      </c>
      <c r="S97" s="131">
        <v>0</v>
      </c>
      <c r="T97" s="120">
        <v>0</v>
      </c>
      <c r="U97" s="114">
        <v>0</v>
      </c>
      <c r="V97" s="116">
        <v>0</v>
      </c>
      <c r="W97" s="114">
        <v>0</v>
      </c>
      <c r="X97" s="114">
        <v>0</v>
      </c>
    </row>
    <row r="98" spans="1:24" ht="26.25" customHeight="1">
      <c r="A98" s="106" t="s">
        <v>92</v>
      </c>
      <c r="B98" s="108"/>
      <c r="C98" s="110"/>
      <c r="D98" s="106"/>
      <c r="E98" s="130" t="s">
        <v>14</v>
      </c>
      <c r="F98" s="116">
        <v>11.29</v>
      </c>
      <c r="G98" s="116">
        <v>11.29</v>
      </c>
      <c r="H98" s="120">
        <v>10.93</v>
      </c>
      <c r="I98" s="114">
        <v>0.36</v>
      </c>
      <c r="J98" s="116">
        <v>0</v>
      </c>
      <c r="K98" s="120">
        <v>0</v>
      </c>
      <c r="L98" s="120">
        <v>0</v>
      </c>
      <c r="M98" s="120">
        <v>0</v>
      </c>
      <c r="N98" s="120">
        <v>0</v>
      </c>
      <c r="O98" s="120">
        <v>0</v>
      </c>
      <c r="P98" s="120">
        <v>0</v>
      </c>
      <c r="Q98" s="120">
        <v>0</v>
      </c>
      <c r="R98" s="114">
        <v>0</v>
      </c>
      <c r="S98" s="131">
        <v>0</v>
      </c>
      <c r="T98" s="120">
        <v>0</v>
      </c>
      <c r="U98" s="114">
        <v>0</v>
      </c>
      <c r="V98" s="116">
        <v>0</v>
      </c>
      <c r="W98" s="114">
        <v>0</v>
      </c>
      <c r="X98" s="114">
        <v>0</v>
      </c>
    </row>
    <row r="99" spans="1:24" ht="26.25" customHeight="1">
      <c r="A99" s="106" t="s">
        <v>206</v>
      </c>
      <c r="B99" s="108" t="s">
        <v>304</v>
      </c>
      <c r="C99" s="110"/>
      <c r="D99" s="106"/>
      <c r="E99" s="130" t="s">
        <v>302</v>
      </c>
      <c r="F99" s="116">
        <v>11.29</v>
      </c>
      <c r="G99" s="116">
        <v>11.29</v>
      </c>
      <c r="H99" s="120">
        <v>10.93</v>
      </c>
      <c r="I99" s="114">
        <v>0.36</v>
      </c>
      <c r="J99" s="116">
        <v>0</v>
      </c>
      <c r="K99" s="120">
        <v>0</v>
      </c>
      <c r="L99" s="120">
        <v>0</v>
      </c>
      <c r="M99" s="120">
        <v>0</v>
      </c>
      <c r="N99" s="120">
        <v>0</v>
      </c>
      <c r="O99" s="120">
        <v>0</v>
      </c>
      <c r="P99" s="120">
        <v>0</v>
      </c>
      <c r="Q99" s="120">
        <v>0</v>
      </c>
      <c r="R99" s="114">
        <v>0</v>
      </c>
      <c r="S99" s="131">
        <v>0</v>
      </c>
      <c r="T99" s="120">
        <v>0</v>
      </c>
      <c r="U99" s="114">
        <v>0</v>
      </c>
      <c r="V99" s="116">
        <v>0</v>
      </c>
      <c r="W99" s="114">
        <v>0</v>
      </c>
      <c r="X99" s="114">
        <v>0</v>
      </c>
    </row>
    <row r="100" spans="1:24" ht="26.25" customHeight="1">
      <c r="A100" s="106" t="s">
        <v>132</v>
      </c>
      <c r="B100" s="108" t="s">
        <v>151</v>
      </c>
      <c r="C100" s="110" t="s">
        <v>211</v>
      </c>
      <c r="D100" s="106" t="s">
        <v>230</v>
      </c>
      <c r="E100" s="130" t="s">
        <v>119</v>
      </c>
      <c r="F100" s="116">
        <v>0.36</v>
      </c>
      <c r="G100" s="116">
        <v>0.36</v>
      </c>
      <c r="H100" s="120">
        <v>0</v>
      </c>
      <c r="I100" s="114">
        <v>0.36</v>
      </c>
      <c r="J100" s="116">
        <v>0</v>
      </c>
      <c r="K100" s="120">
        <v>0</v>
      </c>
      <c r="L100" s="120">
        <v>0</v>
      </c>
      <c r="M100" s="120">
        <v>0</v>
      </c>
      <c r="N100" s="120">
        <v>0</v>
      </c>
      <c r="O100" s="120">
        <v>0</v>
      </c>
      <c r="P100" s="120">
        <v>0</v>
      </c>
      <c r="Q100" s="120">
        <v>0</v>
      </c>
      <c r="R100" s="114">
        <v>0</v>
      </c>
      <c r="S100" s="131">
        <v>0</v>
      </c>
      <c r="T100" s="120">
        <v>0</v>
      </c>
      <c r="U100" s="114">
        <v>0</v>
      </c>
      <c r="V100" s="116">
        <v>0</v>
      </c>
      <c r="W100" s="114">
        <v>0</v>
      </c>
      <c r="X100" s="114">
        <v>0</v>
      </c>
    </row>
    <row r="101" spans="1:24" ht="26.25" customHeight="1">
      <c r="A101" s="106" t="s">
        <v>132</v>
      </c>
      <c r="B101" s="108" t="s">
        <v>151</v>
      </c>
      <c r="C101" s="110" t="s">
        <v>304</v>
      </c>
      <c r="D101" s="106" t="s">
        <v>323</v>
      </c>
      <c r="E101" s="130" t="s">
        <v>286</v>
      </c>
      <c r="F101" s="116">
        <v>10.93</v>
      </c>
      <c r="G101" s="116">
        <v>10.93</v>
      </c>
      <c r="H101" s="120">
        <v>10.93</v>
      </c>
      <c r="I101" s="114">
        <v>0</v>
      </c>
      <c r="J101" s="116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14">
        <v>0</v>
      </c>
      <c r="S101" s="131">
        <v>0</v>
      </c>
      <c r="T101" s="120">
        <v>0</v>
      </c>
      <c r="U101" s="114">
        <v>0</v>
      </c>
      <c r="V101" s="116">
        <v>0</v>
      </c>
      <c r="W101" s="114">
        <v>0</v>
      </c>
      <c r="X101" s="114">
        <v>0</v>
      </c>
    </row>
    <row r="102" spans="1:24" ht="26.25" customHeight="1">
      <c r="A102" s="106" t="s">
        <v>167</v>
      </c>
      <c r="B102" s="108"/>
      <c r="C102" s="110"/>
      <c r="D102" s="106"/>
      <c r="E102" s="130" t="s">
        <v>33</v>
      </c>
      <c r="F102" s="116">
        <v>4.25</v>
      </c>
      <c r="G102" s="116">
        <v>4.25</v>
      </c>
      <c r="H102" s="120">
        <v>4.25</v>
      </c>
      <c r="I102" s="114">
        <v>0</v>
      </c>
      <c r="J102" s="116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14">
        <v>0</v>
      </c>
      <c r="S102" s="131">
        <v>0</v>
      </c>
      <c r="T102" s="120">
        <v>0</v>
      </c>
      <c r="U102" s="114">
        <v>0</v>
      </c>
      <c r="V102" s="116">
        <v>0</v>
      </c>
      <c r="W102" s="114">
        <v>0</v>
      </c>
      <c r="X102" s="114">
        <v>0</v>
      </c>
    </row>
    <row r="103" spans="1:24" ht="26.25" customHeight="1">
      <c r="A103" s="106" t="s">
        <v>325</v>
      </c>
      <c r="B103" s="108" t="s">
        <v>234</v>
      </c>
      <c r="C103" s="110"/>
      <c r="D103" s="106"/>
      <c r="E103" s="130" t="s">
        <v>354</v>
      </c>
      <c r="F103" s="116">
        <v>4.25</v>
      </c>
      <c r="G103" s="116">
        <v>4.25</v>
      </c>
      <c r="H103" s="120">
        <v>4.25</v>
      </c>
      <c r="I103" s="114">
        <v>0</v>
      </c>
      <c r="J103" s="116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14">
        <v>0</v>
      </c>
      <c r="S103" s="131">
        <v>0</v>
      </c>
      <c r="T103" s="120">
        <v>0</v>
      </c>
      <c r="U103" s="114">
        <v>0</v>
      </c>
      <c r="V103" s="116">
        <v>0</v>
      </c>
      <c r="W103" s="114">
        <v>0</v>
      </c>
      <c r="X103" s="114">
        <v>0</v>
      </c>
    </row>
    <row r="104" spans="1:24" ht="26.25" customHeight="1">
      <c r="A104" s="106" t="s">
        <v>8</v>
      </c>
      <c r="B104" s="108" t="s">
        <v>78</v>
      </c>
      <c r="C104" s="110" t="s">
        <v>211</v>
      </c>
      <c r="D104" s="106" t="s">
        <v>21</v>
      </c>
      <c r="E104" s="130" t="s">
        <v>259</v>
      </c>
      <c r="F104" s="116">
        <v>4.25</v>
      </c>
      <c r="G104" s="116">
        <v>4.25</v>
      </c>
      <c r="H104" s="120">
        <v>4.25</v>
      </c>
      <c r="I104" s="114">
        <v>0</v>
      </c>
      <c r="J104" s="116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14">
        <v>0</v>
      </c>
      <c r="S104" s="131">
        <v>0</v>
      </c>
      <c r="T104" s="120">
        <v>0</v>
      </c>
      <c r="U104" s="114">
        <v>0</v>
      </c>
      <c r="V104" s="116">
        <v>0</v>
      </c>
      <c r="W104" s="114">
        <v>0</v>
      </c>
      <c r="X104" s="114">
        <v>0</v>
      </c>
    </row>
    <row r="105" spans="1:24" ht="26.25" customHeight="1">
      <c r="A105" s="106" t="s">
        <v>141</v>
      </c>
      <c r="B105" s="108"/>
      <c r="C105" s="110"/>
      <c r="D105" s="106"/>
      <c r="E105" s="130" t="s">
        <v>229</v>
      </c>
      <c r="F105" s="116">
        <v>7.83</v>
      </c>
      <c r="G105" s="116">
        <v>7.83</v>
      </c>
      <c r="H105" s="120">
        <v>0</v>
      </c>
      <c r="I105" s="114">
        <v>0</v>
      </c>
      <c r="J105" s="116">
        <v>7.83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14">
        <v>0</v>
      </c>
      <c r="S105" s="131">
        <v>0</v>
      </c>
      <c r="T105" s="120">
        <v>0</v>
      </c>
      <c r="U105" s="114">
        <v>0</v>
      </c>
      <c r="V105" s="116">
        <v>0</v>
      </c>
      <c r="W105" s="114">
        <v>0</v>
      </c>
      <c r="X105" s="114">
        <v>0</v>
      </c>
    </row>
    <row r="106" spans="1:24" ht="26.25" customHeight="1">
      <c r="A106" s="106" t="s">
        <v>350</v>
      </c>
      <c r="B106" s="108" t="s">
        <v>211</v>
      </c>
      <c r="C106" s="110"/>
      <c r="D106" s="106"/>
      <c r="E106" s="130" t="s">
        <v>294</v>
      </c>
      <c r="F106" s="116">
        <v>7.83</v>
      </c>
      <c r="G106" s="116">
        <v>7.83</v>
      </c>
      <c r="H106" s="120">
        <v>0</v>
      </c>
      <c r="I106" s="114">
        <v>0</v>
      </c>
      <c r="J106" s="116">
        <v>7.83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14">
        <v>0</v>
      </c>
      <c r="S106" s="131">
        <v>0</v>
      </c>
      <c r="T106" s="120">
        <v>0</v>
      </c>
      <c r="U106" s="114">
        <v>0</v>
      </c>
      <c r="V106" s="116">
        <v>0</v>
      </c>
      <c r="W106" s="114">
        <v>0</v>
      </c>
      <c r="X106" s="114">
        <v>0</v>
      </c>
    </row>
    <row r="107" spans="1:24" ht="26.25" customHeight="1">
      <c r="A107" s="106" t="s">
        <v>85</v>
      </c>
      <c r="B107" s="108" t="s">
        <v>56</v>
      </c>
      <c r="C107" s="110" t="s">
        <v>308</v>
      </c>
      <c r="D107" s="106" t="s">
        <v>45</v>
      </c>
      <c r="E107" s="130" t="s">
        <v>130</v>
      </c>
      <c r="F107" s="116">
        <v>7.83</v>
      </c>
      <c r="G107" s="116">
        <v>7.83</v>
      </c>
      <c r="H107" s="120">
        <v>0</v>
      </c>
      <c r="I107" s="114">
        <v>0</v>
      </c>
      <c r="J107" s="116">
        <v>7.83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14">
        <v>0</v>
      </c>
      <c r="S107" s="131">
        <v>0</v>
      </c>
      <c r="T107" s="120">
        <v>0</v>
      </c>
      <c r="U107" s="114">
        <v>0</v>
      </c>
      <c r="V107" s="116">
        <v>0</v>
      </c>
      <c r="W107" s="114">
        <v>0</v>
      </c>
      <c r="X107" s="114">
        <v>0</v>
      </c>
    </row>
  </sheetData>
  <sheetProtection/>
  <mergeCells count="26">
    <mergeCell ref="X5:X6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G4:J4"/>
    <mergeCell ref="Q5:Q6"/>
    <mergeCell ref="L5:L6"/>
    <mergeCell ref="M5:M6"/>
    <mergeCell ref="N5:N6"/>
    <mergeCell ref="O5:O6"/>
    <mergeCell ref="V5:V6"/>
    <mergeCell ref="W5:W6"/>
    <mergeCell ref="K5:K6"/>
    <mergeCell ref="S5:S6"/>
    <mergeCell ref="T5:T6"/>
    <mergeCell ref="U5:U6"/>
    <mergeCell ref="P5:P6"/>
    <mergeCell ref="R5:R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